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sea2042964/Desktop/"/>
    </mc:Choice>
  </mc:AlternateContent>
  <bookViews>
    <workbookView xWindow="640" yWindow="460" windowWidth="28160" windowHeight="163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3" i="1" l="1"/>
  <c r="E83" i="1"/>
  <c r="C83" i="1"/>
  <c r="G69" i="1"/>
  <c r="E69" i="1"/>
  <c r="C69" i="1"/>
  <c r="S55" i="1"/>
  <c r="Q55" i="1"/>
  <c r="O55" i="1"/>
  <c r="M55" i="1"/>
  <c r="K55" i="1"/>
  <c r="I55" i="1"/>
  <c r="G55" i="1"/>
  <c r="E55" i="1"/>
  <c r="C55" i="1"/>
  <c r="S41" i="1"/>
  <c r="Q41" i="1"/>
  <c r="O41" i="1"/>
  <c r="M41" i="1"/>
  <c r="K41" i="1"/>
  <c r="I41" i="1"/>
  <c r="G41" i="1"/>
  <c r="E41" i="1"/>
  <c r="C41" i="1"/>
  <c r="S27" i="1"/>
  <c r="Q27" i="1"/>
  <c r="O27" i="1"/>
  <c r="S13" i="1"/>
  <c r="Q13" i="1"/>
  <c r="O13" i="1"/>
  <c r="M13" i="1"/>
  <c r="K13" i="1"/>
  <c r="I13" i="1"/>
  <c r="G13" i="1"/>
  <c r="E13" i="1"/>
  <c r="C13" i="1"/>
</calcChain>
</file>

<file path=xl/sharedStrings.xml><?xml version="1.0" encoding="utf-8"?>
<sst xmlns="http://schemas.openxmlformats.org/spreadsheetml/2006/main" count="619" uniqueCount="283">
  <si>
    <t>Emergency Medical Technician:</t>
  </si>
  <si>
    <t>YEAR</t>
  </si>
  <si>
    <t>CGCC (EMT) 1st</t>
  </si>
  <si>
    <t>CGCC (EMT) 2-3 Attempts</t>
  </si>
  <si>
    <t>CGCC (EMT) 6 Attempts</t>
  </si>
  <si>
    <t>EMCC (EMT) 1st</t>
  </si>
  <si>
    <t>EMCC (EMT) 2-3 Attempts</t>
  </si>
  <si>
    <t>EMCC (EMT) 6 Attempts</t>
  </si>
  <si>
    <t>PC (EMT) 1st</t>
  </si>
  <si>
    <t>PC (EMT) 2-3 Attempts</t>
  </si>
  <si>
    <t>PC (EMT) 6 Attempts</t>
  </si>
  <si>
    <t>Q1-Q3  2016</t>
  </si>
  <si>
    <t xml:space="preserve">21/40 </t>
  </si>
  <si>
    <t xml:space="preserve">25/40 </t>
  </si>
  <si>
    <t>33/53</t>
  </si>
  <si>
    <t>38/53</t>
  </si>
  <si>
    <t>31/44</t>
  </si>
  <si>
    <t>34/44</t>
  </si>
  <si>
    <t xml:space="preserve">50/94 </t>
  </si>
  <si>
    <t xml:space="preserve">59/94 </t>
  </si>
  <si>
    <t>39/81</t>
  </si>
  <si>
    <t>46/81</t>
  </si>
  <si>
    <t>47/81</t>
  </si>
  <si>
    <t>35/67</t>
  </si>
  <si>
    <t>39/67</t>
  </si>
  <si>
    <t>24/31</t>
  </si>
  <si>
    <t>26/31</t>
  </si>
  <si>
    <t>37/59</t>
  </si>
  <si>
    <t>39/59</t>
  </si>
  <si>
    <t>27/48</t>
  </si>
  <si>
    <t>30/48</t>
  </si>
  <si>
    <t>38/63</t>
  </si>
  <si>
    <t>41/63</t>
  </si>
  <si>
    <t>57/79</t>
  </si>
  <si>
    <t>60/79</t>
  </si>
  <si>
    <t>36/60</t>
  </si>
  <si>
    <t>42/60</t>
  </si>
  <si>
    <t>38/56</t>
  </si>
  <si>
    <t>40/56</t>
  </si>
  <si>
    <t>46/65</t>
  </si>
  <si>
    <t>54/65</t>
  </si>
  <si>
    <t>47/73</t>
  </si>
  <si>
    <t>51/73</t>
  </si>
  <si>
    <t>13/30</t>
  </si>
  <si>
    <t>15/30</t>
  </si>
  <si>
    <t>27/33</t>
  </si>
  <si>
    <t>29/33</t>
  </si>
  <si>
    <t>53/87</t>
  </si>
  <si>
    <t>61/87</t>
  </si>
  <si>
    <t>44/75</t>
  </si>
  <si>
    <t>49/75</t>
  </si>
  <si>
    <t>24/49</t>
  </si>
  <si>
    <t>27/49</t>
  </si>
  <si>
    <t>74/106</t>
  </si>
  <si>
    <t>82/106</t>
  </si>
  <si>
    <t>21/27</t>
  </si>
  <si>
    <t>22/27</t>
  </si>
  <si>
    <t>38/72</t>
  </si>
  <si>
    <t>45/72</t>
  </si>
  <si>
    <t>111/172</t>
  </si>
  <si>
    <t>131/172</t>
  </si>
  <si>
    <t>134/172</t>
  </si>
  <si>
    <t>*NO CLASS</t>
  </si>
  <si>
    <t>1/1</t>
  </si>
  <si>
    <t>123/237</t>
  </si>
  <si>
    <t>154/237</t>
  </si>
  <si>
    <t>159/237</t>
  </si>
  <si>
    <t>104/160</t>
  </si>
  <si>
    <t>119/160</t>
  </si>
  <si>
    <t>122/160</t>
  </si>
  <si>
    <t>% Average</t>
  </si>
  <si>
    <t>249/416</t>
  </si>
  <si>
    <t>277/416</t>
  </si>
  <si>
    <t>302/492</t>
  </si>
  <si>
    <t>339/492</t>
  </si>
  <si>
    <t>340/492</t>
  </si>
  <si>
    <t>641/1054</t>
  </si>
  <si>
    <t>743/1054</t>
  </si>
  <si>
    <t>754/1054</t>
  </si>
  <si>
    <t>PARAMEDIC:</t>
  </si>
  <si>
    <t>CGCC (PM) 1st</t>
  </si>
  <si>
    <t>CGCC (PM) 2-3 Attempts</t>
  </si>
  <si>
    <t>CGCC (PM) 6 Attempts</t>
  </si>
  <si>
    <t>EMCC (PM) 1st</t>
  </si>
  <si>
    <t>EMCC (PM) 2-3 Attempts</t>
  </si>
  <si>
    <t>EMCC (PM) 6 Attempts</t>
  </si>
  <si>
    <t>PC (PM) 1st</t>
  </si>
  <si>
    <t>PC (PM) 2-3 Attempts</t>
  </si>
  <si>
    <t>PC (PM) 6 Attempts</t>
  </si>
  <si>
    <t>NO PROG.</t>
  </si>
  <si>
    <t>44/55</t>
  </si>
  <si>
    <t>53/55</t>
  </si>
  <si>
    <t>31/33</t>
  </si>
  <si>
    <t>19/26</t>
  </si>
  <si>
    <t>21/26</t>
  </si>
  <si>
    <t>10/10</t>
  </si>
  <si>
    <t>22/29</t>
  </si>
  <si>
    <t>26/29</t>
  </si>
  <si>
    <t>15/15</t>
  </si>
  <si>
    <t>9/9</t>
  </si>
  <si>
    <t>2/2</t>
  </si>
  <si>
    <t>4/8</t>
  </si>
  <si>
    <t>7/8</t>
  </si>
  <si>
    <t>162/197</t>
  </si>
  <si>
    <t>184/197</t>
  </si>
  <si>
    <t>GCC (EMT) 1st</t>
  </si>
  <si>
    <t>GCC (EMT) 2-3 Attempts</t>
  </si>
  <si>
    <t>GCC (EMT) 6 Attempts</t>
  </si>
  <si>
    <t>MCC (EMT) 1st</t>
  </si>
  <si>
    <t>MCC (EMT) 2-3 Attempts</t>
  </si>
  <si>
    <t>MCC (EMT) 6 Attempts</t>
  </si>
  <si>
    <t>PVCC (EMT) 1st</t>
  </si>
  <si>
    <t>PVCC (EMT) 2-3 Attempts</t>
  </si>
  <si>
    <t>PVCC (EMT) 6 Attempts</t>
  </si>
  <si>
    <t>96/114</t>
  </si>
  <si>
    <t>98/114</t>
  </si>
  <si>
    <t>107/127</t>
  </si>
  <si>
    <t>109/127</t>
  </si>
  <si>
    <t>36/62</t>
  </si>
  <si>
    <t>45/62</t>
  </si>
  <si>
    <t>114/214</t>
  </si>
  <si>
    <t>163/214</t>
  </si>
  <si>
    <t>165/214</t>
  </si>
  <si>
    <t>140/183</t>
  </si>
  <si>
    <t>155/183</t>
  </si>
  <si>
    <t>119/173</t>
  </si>
  <si>
    <t>129/173</t>
  </si>
  <si>
    <t>84/107</t>
  </si>
  <si>
    <t>87/107</t>
  </si>
  <si>
    <t>94/117</t>
  </si>
  <si>
    <t>101/117</t>
  </si>
  <si>
    <t>71/101</t>
  </si>
  <si>
    <t>77/101</t>
  </si>
  <si>
    <t>93/138</t>
  </si>
  <si>
    <t>102/138</t>
  </si>
  <si>
    <t>123/157</t>
  </si>
  <si>
    <t>129/157</t>
  </si>
  <si>
    <t>94/154</t>
  </si>
  <si>
    <t>104/154</t>
  </si>
  <si>
    <t>138/171</t>
  </si>
  <si>
    <t>147/171</t>
  </si>
  <si>
    <t>146/187</t>
  </si>
  <si>
    <t>157/187</t>
  </si>
  <si>
    <t>117/151</t>
  </si>
  <si>
    <t>128/151</t>
  </si>
  <si>
    <t>105/143</t>
  </si>
  <si>
    <t>112/143</t>
  </si>
  <si>
    <t>103/134</t>
  </si>
  <si>
    <t>112/134</t>
  </si>
  <si>
    <t>75/104</t>
  </si>
  <si>
    <t>78/104</t>
  </si>
  <si>
    <t>169/247</t>
  </si>
  <si>
    <t>188/247</t>
  </si>
  <si>
    <t>146/198</t>
  </si>
  <si>
    <t>161/198</t>
  </si>
  <si>
    <t>95/135</t>
  </si>
  <si>
    <t>105/135</t>
  </si>
  <si>
    <t>240/341</t>
  </si>
  <si>
    <t>270/341</t>
  </si>
  <si>
    <t>272/341</t>
  </si>
  <si>
    <t>195/258</t>
  </si>
  <si>
    <t>212/258</t>
  </si>
  <si>
    <t>214/258</t>
  </si>
  <si>
    <t>136/204</t>
  </si>
  <si>
    <t>158/204</t>
  </si>
  <si>
    <t>159/204</t>
  </si>
  <si>
    <t>212/303</t>
  </si>
  <si>
    <t>240/303</t>
  </si>
  <si>
    <t>245/303</t>
  </si>
  <si>
    <t>264/400</t>
  </si>
  <si>
    <t>304/400</t>
  </si>
  <si>
    <t>310/400</t>
  </si>
  <si>
    <t>113/173</t>
  </si>
  <si>
    <t>134/173</t>
  </si>
  <si>
    <t>135/173</t>
  </si>
  <si>
    <t>190/263</t>
  </si>
  <si>
    <t>219/263</t>
  </si>
  <si>
    <t>222/263</t>
  </si>
  <si>
    <t>259/373</t>
  </si>
  <si>
    <t>303/373</t>
  </si>
  <si>
    <t>306/373</t>
  </si>
  <si>
    <t>69/122</t>
  </si>
  <si>
    <t>85/122</t>
  </si>
  <si>
    <t>1441/2041</t>
  </si>
  <si>
    <t>1626/2041</t>
  </si>
  <si>
    <t>1638/2041</t>
  </si>
  <si>
    <t>1577/2134</t>
  </si>
  <si>
    <t>1743/2134</t>
  </si>
  <si>
    <t>1754/2134</t>
  </si>
  <si>
    <t>925/1379</t>
  </si>
  <si>
    <t>1043/1379</t>
  </si>
  <si>
    <t>1045/1379</t>
  </si>
  <si>
    <t>GCC (PM) 1st</t>
  </si>
  <si>
    <t>GCC (PM) 2-3 Attempts</t>
  </si>
  <si>
    <t>GCC (PM) 6 Attempts</t>
  </si>
  <si>
    <t>MCC (PM) 1st</t>
  </si>
  <si>
    <t>MCC (PM) 2-3 Attempts</t>
  </si>
  <si>
    <t>MCC (PM) 6 Attempts</t>
  </si>
  <si>
    <t>PVCC (PM) 1st</t>
  </si>
  <si>
    <t>PVCC (PM) 2-3 Attempts</t>
  </si>
  <si>
    <t>PVCC (PM) 6 Attempts</t>
  </si>
  <si>
    <t>6/8</t>
  </si>
  <si>
    <t>8/8</t>
  </si>
  <si>
    <t>23/23</t>
  </si>
  <si>
    <t>3/9</t>
  </si>
  <si>
    <t>4/9</t>
  </si>
  <si>
    <t>23/27</t>
  </si>
  <si>
    <t>25/27</t>
  </si>
  <si>
    <t>24/25</t>
  </si>
  <si>
    <t>8/29</t>
  </si>
  <si>
    <t>18/29</t>
  </si>
  <si>
    <t>13/18</t>
  </si>
  <si>
    <t>16/18</t>
  </si>
  <si>
    <t>21/22</t>
  </si>
  <si>
    <t>22/22</t>
  </si>
  <si>
    <t>16/22</t>
  </si>
  <si>
    <t>19/22</t>
  </si>
  <si>
    <t>19/23</t>
  </si>
  <si>
    <t>20/23</t>
  </si>
  <si>
    <t>18/22</t>
  </si>
  <si>
    <t>20/22</t>
  </si>
  <si>
    <t>18/32</t>
  </si>
  <si>
    <t>22/32</t>
  </si>
  <si>
    <t>17/39</t>
  </si>
  <si>
    <t>21/39</t>
  </si>
  <si>
    <t>20/26</t>
  </si>
  <si>
    <t>25/28</t>
  </si>
  <si>
    <t>26/28</t>
  </si>
  <si>
    <t>25/32</t>
  </si>
  <si>
    <t>29/32</t>
  </si>
  <si>
    <t>33/55</t>
  </si>
  <si>
    <t>47/55</t>
  </si>
  <si>
    <t>29/35</t>
  </si>
  <si>
    <t>34/35</t>
  </si>
  <si>
    <t>20/20</t>
  </si>
  <si>
    <t>33/33</t>
  </si>
  <si>
    <t>19/21</t>
  </si>
  <si>
    <t>21/21</t>
  </si>
  <si>
    <t>18/23</t>
  </si>
  <si>
    <t>21/23</t>
  </si>
  <si>
    <t>22/23</t>
  </si>
  <si>
    <t>32/40</t>
  </si>
  <si>
    <t>37/40</t>
  </si>
  <si>
    <t>38/40</t>
  </si>
  <si>
    <t>30/30</t>
  </si>
  <si>
    <t>8/21</t>
  </si>
  <si>
    <t>15/21</t>
  </si>
  <si>
    <t>187/228</t>
  </si>
  <si>
    <t>208/228</t>
  </si>
  <si>
    <t>211/228</t>
  </si>
  <si>
    <t>202/220</t>
  </si>
  <si>
    <t>211/220</t>
  </si>
  <si>
    <t>212/220</t>
  </si>
  <si>
    <t>146/262</t>
  </si>
  <si>
    <t>196/262</t>
  </si>
  <si>
    <t>201/262</t>
  </si>
  <si>
    <t>SCC (EMT) 1st</t>
  </si>
  <si>
    <t>SCC (EMT) 2-3 Attempts</t>
  </si>
  <si>
    <t>SCC (EMT) 6 Attempts</t>
  </si>
  <si>
    <t xml:space="preserve">CLOSED </t>
  </si>
  <si>
    <t>15/28</t>
  </si>
  <si>
    <t>17/28</t>
  </si>
  <si>
    <t>18/43</t>
  </si>
  <si>
    <t>27/43</t>
  </si>
  <si>
    <t>41/67</t>
  </si>
  <si>
    <t>45/67</t>
  </si>
  <si>
    <t>68/111</t>
  </si>
  <si>
    <t>78/111</t>
  </si>
  <si>
    <t>79/111</t>
  </si>
  <si>
    <t>46/82</t>
  </si>
  <si>
    <t>53/82</t>
  </si>
  <si>
    <t>55/82</t>
  </si>
  <si>
    <t>45/71</t>
  </si>
  <si>
    <t>50/71</t>
  </si>
  <si>
    <t>51/71</t>
  </si>
  <si>
    <t>233/402</t>
  </si>
  <si>
    <t>270/402</t>
  </si>
  <si>
    <t>274/402</t>
  </si>
  <si>
    <t>SCC (PM) 1st</t>
  </si>
  <si>
    <t>SCC (PM) 2-3 Attempts</t>
  </si>
  <si>
    <t>SCC (PM) 6 Attempts</t>
  </si>
  <si>
    <t>116/188</t>
  </si>
  <si>
    <t>*ALL DATA POINTS CONTAINED WITHIN THIS DOCUMENT OBTAINED DIRECTLY FROM THE AZ DEPT. OF HEALTH SERVICES BUREAU OF TRAUMA &amp; EMS AND THE NATIONAL REGISTRY OF EMERGENCY MEDICAL TEHCNICIANS - CURRENT AS OF 09/14/16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</si>
</sst>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NumberFormat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3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0" fontId="0" fillId="4" borderId="2" xfId="0" applyNumberFormat="1" applyFont="1" applyFill="1" applyBorder="1" applyAlignment="1">
      <alignment horizontal="center"/>
    </xf>
    <xf numFmtId="9" fontId="0" fillId="4" borderId="2" xfId="0" applyNumberFormat="1" applyFont="1" applyFill="1" applyBorder="1" applyAlignment="1">
      <alignment horizontal="center"/>
    </xf>
    <xf numFmtId="0" fontId="0" fillId="5" borderId="2" xfId="0" applyNumberFormat="1" applyFont="1" applyFill="1" applyBorder="1" applyAlignment="1">
      <alignment horizontal="center"/>
    </xf>
    <xf numFmtId="9" fontId="0" fillId="5" borderId="2" xfId="0" applyNumberFormat="1" applyFont="1" applyFill="1" applyBorder="1" applyAlignment="1">
      <alignment horizontal="center"/>
    </xf>
    <xf numFmtId="49" fontId="0" fillId="4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9" fontId="1" fillId="3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9" fontId="1" fillId="4" borderId="2" xfId="0" applyNumberFormat="1" applyFont="1" applyFill="1" applyBorder="1" applyAlignment="1">
      <alignment horizontal="center"/>
    </xf>
    <xf numFmtId="0" fontId="1" fillId="5" borderId="2" xfId="0" applyNumberFormat="1" applyFont="1" applyFill="1" applyBorder="1" applyAlignment="1">
      <alignment horizontal="center"/>
    </xf>
    <xf numFmtId="9" fontId="1" fillId="5" borderId="2" xfId="0" applyNumberFormat="1" applyFont="1" applyFill="1" applyBorder="1" applyAlignment="1">
      <alignment horizontal="center"/>
    </xf>
    <xf numFmtId="49" fontId="0" fillId="5" borderId="2" xfId="0" applyNumberFormat="1" applyFon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6" borderId="2" xfId="0" applyNumberFormat="1" applyFont="1" applyFill="1" applyBorder="1" applyAlignment="1">
      <alignment horizontal="center"/>
    </xf>
    <xf numFmtId="9" fontId="0" fillId="6" borderId="2" xfId="0" applyNumberFormat="1" applyFont="1" applyFill="1" applyBorder="1" applyAlignment="1">
      <alignment horizontal="center"/>
    </xf>
    <xf numFmtId="0" fontId="0" fillId="7" borderId="2" xfId="0" applyNumberFormat="1" applyFont="1" applyFill="1" applyBorder="1" applyAlignment="1">
      <alignment horizontal="center"/>
    </xf>
    <xf numFmtId="9" fontId="0" fillId="7" borderId="2" xfId="0" applyNumberFormat="1" applyFont="1" applyFill="1" applyBorder="1" applyAlignment="1">
      <alignment horizontal="center"/>
    </xf>
    <xf numFmtId="0" fontId="0" fillId="8" borderId="2" xfId="0" applyNumberFormat="1" applyFont="1" applyFill="1" applyBorder="1" applyAlignment="1">
      <alignment horizontal="center"/>
    </xf>
    <xf numFmtId="9" fontId="0" fillId="8" borderId="2" xfId="0" applyNumberFormat="1" applyFont="1" applyFill="1" applyBorder="1" applyAlignment="1">
      <alignment horizontal="center"/>
    </xf>
    <xf numFmtId="0" fontId="1" fillId="6" borderId="2" xfId="0" applyNumberFormat="1" applyFont="1" applyFill="1" applyBorder="1" applyAlignment="1">
      <alignment horizontal="center"/>
    </xf>
    <xf numFmtId="9" fontId="1" fillId="6" borderId="2" xfId="0" applyNumberFormat="1" applyFont="1" applyFill="1" applyBorder="1" applyAlignment="1">
      <alignment horizontal="center"/>
    </xf>
    <xf numFmtId="0" fontId="1" fillId="7" borderId="2" xfId="0" applyNumberFormat="1" applyFont="1" applyFill="1" applyBorder="1" applyAlignment="1">
      <alignment horizontal="center"/>
    </xf>
    <xf numFmtId="9" fontId="1" fillId="7" borderId="2" xfId="0" applyNumberFormat="1" applyFont="1" applyFill="1" applyBorder="1" applyAlignment="1">
      <alignment horizontal="center"/>
    </xf>
    <xf numFmtId="0" fontId="1" fillId="8" borderId="2" xfId="0" applyNumberFormat="1" applyFont="1" applyFill="1" applyBorder="1" applyAlignment="1">
      <alignment horizontal="center"/>
    </xf>
    <xf numFmtId="9" fontId="1" fillId="8" borderId="2" xfId="0" applyNumberFormat="1" applyFont="1" applyFill="1" applyBorder="1" applyAlignment="1">
      <alignment horizontal="center"/>
    </xf>
    <xf numFmtId="49" fontId="0" fillId="6" borderId="2" xfId="0" applyNumberFormat="1" applyFont="1" applyFill="1" applyBorder="1" applyAlignment="1">
      <alignment horizontal="center"/>
    </xf>
    <xf numFmtId="49" fontId="0" fillId="8" borderId="2" xfId="0" applyNumberFormat="1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9" fontId="3" fillId="7" borderId="6" xfId="0" applyNumberFormat="1" applyFont="1" applyFill="1" applyBorder="1" applyAlignment="1">
      <alignment horizontal="center"/>
    </xf>
    <xf numFmtId="49" fontId="1" fillId="8" borderId="2" xfId="0" applyNumberFormat="1" applyFont="1" applyFill="1" applyBorder="1" applyAlignment="1">
      <alignment horizontal="center"/>
    </xf>
    <xf numFmtId="0" fontId="0" fillId="11" borderId="2" xfId="0" applyNumberFormat="1" applyFont="1" applyFill="1" applyBorder="1" applyAlignment="1">
      <alignment horizontal="center"/>
    </xf>
    <xf numFmtId="9" fontId="0" fillId="11" borderId="2" xfId="0" applyNumberFormat="1" applyFont="1" applyFill="1" applyBorder="1" applyAlignment="1">
      <alignment horizontal="center"/>
    </xf>
    <xf numFmtId="0" fontId="1" fillId="11" borderId="2" xfId="0" applyNumberFormat="1" applyFont="1" applyFill="1" applyBorder="1" applyAlignment="1">
      <alignment horizontal="center"/>
    </xf>
    <xf numFmtId="9" fontId="1" fillId="11" borderId="2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0" fontId="0" fillId="0" borderId="1" xfId="0" applyBorder="1" applyAlignment="1"/>
    <xf numFmtId="0" fontId="1" fillId="11" borderId="3" xfId="0" applyNumberFormat="1" applyFont="1" applyFill="1" applyBorder="1" applyAlignment="1">
      <alignment horizontal="center"/>
    </xf>
    <xf numFmtId="0" fontId="0" fillId="11" borderId="4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7" borderId="3" xfId="0" applyNumberFormat="1" applyFont="1" applyFill="1" applyBorder="1" applyAlignment="1">
      <alignment horizontal="center"/>
    </xf>
    <xf numFmtId="0" fontId="0" fillId="7" borderId="4" xfId="0" applyNumberFormat="1" applyFill="1" applyBorder="1" applyAlignment="1">
      <alignment horizontal="center"/>
    </xf>
    <xf numFmtId="0" fontId="1" fillId="8" borderId="3" xfId="0" applyNumberFormat="1" applyFont="1" applyFill="1" applyBorder="1" applyAlignment="1">
      <alignment horizontal="center"/>
    </xf>
    <xf numFmtId="0" fontId="1" fillId="8" borderId="4" xfId="0" applyNumberFormat="1" applyFont="1" applyFill="1" applyBorder="1" applyAlignment="1">
      <alignment horizontal="center"/>
    </xf>
    <xf numFmtId="0" fontId="3" fillId="10" borderId="3" xfId="0" applyNumberFormat="1" applyFont="1" applyFill="1" applyBorder="1" applyAlignment="1">
      <alignment horizontal="center"/>
    </xf>
    <xf numFmtId="0" fontId="3" fillId="10" borderId="4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0" fillId="8" borderId="4" xfId="0" applyNumberFormat="1" applyFill="1" applyBorder="1" applyAlignment="1">
      <alignment horizontal="center"/>
    </xf>
    <xf numFmtId="0" fontId="1" fillId="6" borderId="3" xfId="0" applyNumberFormat="1" applyFont="1" applyFill="1" applyBorder="1" applyAlignment="1">
      <alignment horizontal="center"/>
    </xf>
    <xf numFmtId="0" fontId="1" fillId="6" borderId="4" xfId="0" applyNumberFormat="1" applyFont="1" applyFill="1" applyBorder="1" applyAlignment="1">
      <alignment horizontal="center"/>
    </xf>
    <xf numFmtId="0" fontId="3" fillId="9" borderId="3" xfId="0" applyNumberFormat="1" applyFont="1" applyFill="1" applyBorder="1" applyAlignment="1">
      <alignment horizontal="center"/>
    </xf>
    <xf numFmtId="0" fontId="3" fillId="9" borderId="4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0" fillId="4" borderId="4" xfId="0" applyNumberFormat="1" applyFill="1" applyBorder="1" applyAlignment="1">
      <alignment horizontal="center"/>
    </xf>
    <xf numFmtId="0" fontId="1" fillId="5" borderId="3" xfId="0" applyNumberFormat="1" applyFont="1" applyFill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0" fontId="0" fillId="6" borderId="4" xfId="0" applyNumberFormat="1" applyFill="1" applyBorder="1" applyAlignment="1">
      <alignment horizontal="center"/>
    </xf>
    <xf numFmtId="0" fontId="0" fillId="5" borderId="4" xfId="0" applyNumberForma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tabSelected="1" showRuler="0" topLeftCell="C1" workbookViewId="0">
      <selection activeCell="T15" sqref="T15"/>
    </sheetView>
  </sheetViews>
  <sheetFormatPr baseColWidth="10" defaultRowHeight="16" x14ac:dyDescent="0.2"/>
  <cols>
    <col min="1" max="16384" width="10.83203125" style="1"/>
  </cols>
  <sheetData>
    <row r="1" spans="1:19" ht="19" x14ac:dyDescent="0.25">
      <c r="A1" s="40" t="s">
        <v>0</v>
      </c>
      <c r="B1" s="41"/>
      <c r="C1" s="41"/>
    </row>
    <row r="2" spans="1:19" s="3" customFormat="1" x14ac:dyDescent="0.2">
      <c r="A2" s="2" t="s">
        <v>1</v>
      </c>
      <c r="B2" s="64" t="s">
        <v>2</v>
      </c>
      <c r="C2" s="66"/>
      <c r="D2" s="64" t="s">
        <v>3</v>
      </c>
      <c r="E2" s="66"/>
      <c r="F2" s="64" t="s">
        <v>4</v>
      </c>
      <c r="G2" s="66"/>
      <c r="H2" s="58" t="s">
        <v>5</v>
      </c>
      <c r="I2" s="59"/>
      <c r="J2" s="58" t="s">
        <v>6</v>
      </c>
      <c r="K2" s="59"/>
      <c r="L2" s="58" t="s">
        <v>7</v>
      </c>
      <c r="M2" s="59"/>
      <c r="N2" s="60" t="s">
        <v>8</v>
      </c>
      <c r="O2" s="63"/>
      <c r="P2" s="60" t="s">
        <v>9</v>
      </c>
      <c r="Q2" s="63"/>
      <c r="R2" s="60" t="s">
        <v>10</v>
      </c>
      <c r="S2" s="63"/>
    </row>
    <row r="3" spans="1:19" s="3" customFormat="1" x14ac:dyDescent="0.2">
      <c r="A3" s="2" t="s">
        <v>11</v>
      </c>
      <c r="B3" s="4" t="s">
        <v>12</v>
      </c>
      <c r="C3" s="5">
        <v>0.53</v>
      </c>
      <c r="D3" s="4" t="s">
        <v>13</v>
      </c>
      <c r="E3" s="5">
        <v>0.63</v>
      </c>
      <c r="F3" s="4" t="s">
        <v>13</v>
      </c>
      <c r="G3" s="5">
        <v>0.63</v>
      </c>
      <c r="H3" s="6" t="s">
        <v>14</v>
      </c>
      <c r="I3" s="7">
        <v>0.62</v>
      </c>
      <c r="J3" s="6" t="s">
        <v>15</v>
      </c>
      <c r="K3" s="7">
        <v>0.72</v>
      </c>
      <c r="L3" s="6" t="s">
        <v>15</v>
      </c>
      <c r="M3" s="7">
        <v>0.72</v>
      </c>
      <c r="N3" s="8" t="s">
        <v>16</v>
      </c>
      <c r="O3" s="9">
        <v>0.7</v>
      </c>
      <c r="P3" s="8" t="s">
        <v>17</v>
      </c>
      <c r="Q3" s="9">
        <v>0.77</v>
      </c>
      <c r="R3" s="8" t="s">
        <v>17</v>
      </c>
      <c r="S3" s="9">
        <v>0.77</v>
      </c>
    </row>
    <row r="4" spans="1:19" s="3" customFormat="1" x14ac:dyDescent="0.2">
      <c r="A4" s="2">
        <v>2015</v>
      </c>
      <c r="B4" s="4" t="s">
        <v>18</v>
      </c>
      <c r="C4" s="5">
        <v>0.53</v>
      </c>
      <c r="D4" s="4" t="s">
        <v>19</v>
      </c>
      <c r="E4" s="5">
        <v>0.63</v>
      </c>
      <c r="F4" s="4" t="s">
        <v>19</v>
      </c>
      <c r="G4" s="5">
        <v>0.63</v>
      </c>
      <c r="H4" s="6" t="s">
        <v>20</v>
      </c>
      <c r="I4" s="7">
        <v>0.48</v>
      </c>
      <c r="J4" s="6" t="s">
        <v>21</v>
      </c>
      <c r="K4" s="7">
        <v>0.56999999999999995</v>
      </c>
      <c r="L4" s="6" t="s">
        <v>22</v>
      </c>
      <c r="M4" s="7">
        <v>0.57999999999999996</v>
      </c>
      <c r="N4" s="8" t="s">
        <v>23</v>
      </c>
      <c r="O4" s="9">
        <v>0.52</v>
      </c>
      <c r="P4" s="8" t="s">
        <v>24</v>
      </c>
      <c r="Q4" s="9">
        <v>0.57999999999999996</v>
      </c>
      <c r="R4" s="8" t="s">
        <v>24</v>
      </c>
      <c r="S4" s="9">
        <v>0.57999999999999996</v>
      </c>
    </row>
    <row r="5" spans="1:19" s="3" customFormat="1" x14ac:dyDescent="0.2">
      <c r="A5" s="2">
        <v>2014</v>
      </c>
      <c r="B5" s="4" t="s">
        <v>25</v>
      </c>
      <c r="C5" s="5">
        <v>0.77</v>
      </c>
      <c r="D5" s="4" t="s">
        <v>26</v>
      </c>
      <c r="E5" s="5">
        <v>0.84</v>
      </c>
      <c r="F5" s="4" t="s">
        <v>26</v>
      </c>
      <c r="G5" s="5">
        <v>0.84</v>
      </c>
      <c r="H5" s="6" t="s">
        <v>27</v>
      </c>
      <c r="I5" s="7">
        <v>0.63</v>
      </c>
      <c r="J5" s="6" t="s">
        <v>28</v>
      </c>
      <c r="K5" s="7">
        <v>0.66</v>
      </c>
      <c r="L5" s="6" t="s">
        <v>28</v>
      </c>
      <c r="M5" s="7">
        <v>0.66</v>
      </c>
      <c r="N5" s="8" t="s">
        <v>29</v>
      </c>
      <c r="O5" s="9">
        <v>0.56000000000000005</v>
      </c>
      <c r="P5" s="8" t="s">
        <v>30</v>
      </c>
      <c r="Q5" s="9">
        <v>0.63</v>
      </c>
      <c r="R5" s="8" t="s">
        <v>30</v>
      </c>
      <c r="S5" s="9">
        <v>0.63</v>
      </c>
    </row>
    <row r="6" spans="1:19" s="3" customFormat="1" x14ac:dyDescent="0.2">
      <c r="A6" s="2">
        <v>2013</v>
      </c>
      <c r="B6" s="4" t="s">
        <v>31</v>
      </c>
      <c r="C6" s="5">
        <v>0.6</v>
      </c>
      <c r="D6" s="4" t="s">
        <v>32</v>
      </c>
      <c r="E6" s="5">
        <v>0.65</v>
      </c>
      <c r="F6" s="4" t="s">
        <v>32</v>
      </c>
      <c r="G6" s="5">
        <v>0.65</v>
      </c>
      <c r="H6" s="6" t="s">
        <v>33</v>
      </c>
      <c r="I6" s="7">
        <v>0.72</v>
      </c>
      <c r="J6" s="6" t="s">
        <v>34</v>
      </c>
      <c r="K6" s="7">
        <v>0.76</v>
      </c>
      <c r="L6" s="6" t="s">
        <v>34</v>
      </c>
      <c r="M6" s="7">
        <v>0.76</v>
      </c>
      <c r="N6" s="8" t="s">
        <v>35</v>
      </c>
      <c r="O6" s="9">
        <v>0.6</v>
      </c>
      <c r="P6" s="8" t="s">
        <v>36</v>
      </c>
      <c r="Q6" s="9">
        <v>0.7</v>
      </c>
      <c r="R6" s="8" t="s">
        <v>36</v>
      </c>
      <c r="S6" s="9">
        <v>0.7</v>
      </c>
    </row>
    <row r="7" spans="1:19" s="3" customFormat="1" x14ac:dyDescent="0.2">
      <c r="A7" s="2">
        <v>2012</v>
      </c>
      <c r="B7" s="4" t="s">
        <v>37</v>
      </c>
      <c r="C7" s="5">
        <v>0.68</v>
      </c>
      <c r="D7" s="4" t="s">
        <v>38</v>
      </c>
      <c r="E7" s="5">
        <v>0.71</v>
      </c>
      <c r="F7" s="4" t="s">
        <v>38</v>
      </c>
      <c r="G7" s="5">
        <v>0.71</v>
      </c>
      <c r="H7" s="6" t="s">
        <v>39</v>
      </c>
      <c r="I7" s="7">
        <v>0.71</v>
      </c>
      <c r="J7" s="6" t="s">
        <v>40</v>
      </c>
      <c r="K7" s="7">
        <v>0.83</v>
      </c>
      <c r="L7" s="6" t="s">
        <v>40</v>
      </c>
      <c r="M7" s="7">
        <v>0.83</v>
      </c>
      <c r="N7" s="8" t="s">
        <v>41</v>
      </c>
      <c r="O7" s="9">
        <v>0.64</v>
      </c>
      <c r="P7" s="8" t="s">
        <v>42</v>
      </c>
      <c r="Q7" s="9">
        <v>0.7</v>
      </c>
      <c r="R7" s="8" t="s">
        <v>42</v>
      </c>
      <c r="S7" s="9">
        <v>0.7</v>
      </c>
    </row>
    <row r="8" spans="1:19" s="3" customFormat="1" x14ac:dyDescent="0.2">
      <c r="A8" s="2">
        <v>2011</v>
      </c>
      <c r="B8" s="4" t="s">
        <v>43</v>
      </c>
      <c r="C8" s="5">
        <v>0.43</v>
      </c>
      <c r="D8" s="4" t="s">
        <v>44</v>
      </c>
      <c r="E8" s="5">
        <v>0.5</v>
      </c>
      <c r="F8" s="4" t="s">
        <v>44</v>
      </c>
      <c r="G8" s="5">
        <v>0.5</v>
      </c>
      <c r="H8" s="6" t="s">
        <v>45</v>
      </c>
      <c r="I8" s="7">
        <v>0.82</v>
      </c>
      <c r="J8" s="6" t="s">
        <v>46</v>
      </c>
      <c r="K8" s="7">
        <v>0.88</v>
      </c>
      <c r="L8" s="6" t="s">
        <v>46</v>
      </c>
      <c r="M8" s="7">
        <v>0.88</v>
      </c>
      <c r="N8" s="8" t="s">
        <v>47</v>
      </c>
      <c r="O8" s="9">
        <v>0.61</v>
      </c>
      <c r="P8" s="8" t="s">
        <v>48</v>
      </c>
      <c r="Q8" s="9">
        <v>0.7</v>
      </c>
      <c r="R8" s="8" t="s">
        <v>48</v>
      </c>
      <c r="S8" s="9">
        <v>0.7</v>
      </c>
    </row>
    <row r="9" spans="1:19" s="3" customFormat="1" x14ac:dyDescent="0.2">
      <c r="A9" s="2">
        <v>2010</v>
      </c>
      <c r="B9" s="4" t="s">
        <v>49</v>
      </c>
      <c r="C9" s="5">
        <v>0.59</v>
      </c>
      <c r="D9" s="4" t="s">
        <v>50</v>
      </c>
      <c r="E9" s="5">
        <v>0.65</v>
      </c>
      <c r="F9" s="4" t="s">
        <v>50</v>
      </c>
      <c r="G9" s="5">
        <v>0.65</v>
      </c>
      <c r="H9" s="6" t="s">
        <v>51</v>
      </c>
      <c r="I9" s="7">
        <v>0.49</v>
      </c>
      <c r="J9" s="6" t="s">
        <v>52</v>
      </c>
      <c r="K9" s="7">
        <v>0.55000000000000004</v>
      </c>
      <c r="L9" s="6" t="s">
        <v>52</v>
      </c>
      <c r="M9" s="7">
        <v>0.55000000000000004</v>
      </c>
      <c r="N9" s="8" t="s">
        <v>53</v>
      </c>
      <c r="O9" s="9">
        <v>0.7</v>
      </c>
      <c r="P9" s="8" t="s">
        <v>54</v>
      </c>
      <c r="Q9" s="9">
        <v>0.77</v>
      </c>
      <c r="R9" s="8" t="s">
        <v>54</v>
      </c>
      <c r="S9" s="9">
        <v>0.77</v>
      </c>
    </row>
    <row r="10" spans="1:19" s="3" customFormat="1" x14ac:dyDescent="0.2">
      <c r="A10" s="2">
        <v>2009</v>
      </c>
      <c r="B10" s="4" t="s">
        <v>55</v>
      </c>
      <c r="C10" s="5">
        <v>0.78</v>
      </c>
      <c r="D10" s="4" t="s">
        <v>56</v>
      </c>
      <c r="E10" s="5">
        <v>0.81</v>
      </c>
      <c r="F10" s="4" t="s">
        <v>56</v>
      </c>
      <c r="G10" s="5">
        <v>0.81</v>
      </c>
      <c r="H10" s="6" t="s">
        <v>57</v>
      </c>
      <c r="I10" s="7">
        <v>0.53</v>
      </c>
      <c r="J10" s="6" t="s">
        <v>58</v>
      </c>
      <c r="K10" s="7">
        <v>0.63</v>
      </c>
      <c r="L10" s="6" t="s">
        <v>58</v>
      </c>
      <c r="M10" s="7">
        <v>0.63</v>
      </c>
      <c r="N10" s="8" t="s">
        <v>59</v>
      </c>
      <c r="O10" s="9">
        <v>0.65</v>
      </c>
      <c r="P10" s="8" t="s">
        <v>60</v>
      </c>
      <c r="Q10" s="9">
        <v>0.76</v>
      </c>
      <c r="R10" s="8" t="s">
        <v>61</v>
      </c>
      <c r="S10" s="9">
        <v>0.78</v>
      </c>
    </row>
    <row r="11" spans="1:19" s="3" customFormat="1" x14ac:dyDescent="0.2">
      <c r="A11" s="2">
        <v>2008</v>
      </c>
      <c r="B11" s="4" t="s">
        <v>62</v>
      </c>
      <c r="C11" s="5"/>
      <c r="D11" s="4" t="s">
        <v>62</v>
      </c>
      <c r="E11" s="5"/>
      <c r="F11" s="4" t="s">
        <v>62</v>
      </c>
      <c r="G11" s="5"/>
      <c r="H11" s="10" t="s">
        <v>63</v>
      </c>
      <c r="I11" s="7">
        <v>1</v>
      </c>
      <c r="J11" s="10" t="s">
        <v>63</v>
      </c>
      <c r="K11" s="7">
        <v>1</v>
      </c>
      <c r="L11" s="10" t="s">
        <v>63</v>
      </c>
      <c r="M11" s="7">
        <v>1</v>
      </c>
      <c r="N11" s="8" t="s">
        <v>64</v>
      </c>
      <c r="O11" s="9">
        <v>0.52</v>
      </c>
      <c r="P11" s="8" t="s">
        <v>65</v>
      </c>
      <c r="Q11" s="9">
        <v>0.65</v>
      </c>
      <c r="R11" s="8" t="s">
        <v>66</v>
      </c>
      <c r="S11" s="9">
        <v>0.67</v>
      </c>
    </row>
    <row r="12" spans="1:19" s="3" customFormat="1" x14ac:dyDescent="0.2">
      <c r="A12" s="2">
        <v>2007</v>
      </c>
      <c r="B12" s="4" t="s">
        <v>62</v>
      </c>
      <c r="C12" s="5"/>
      <c r="D12" s="4" t="s">
        <v>62</v>
      </c>
      <c r="E12" s="5"/>
      <c r="F12" s="4" t="s">
        <v>62</v>
      </c>
      <c r="G12" s="5"/>
      <c r="H12" s="6" t="s">
        <v>62</v>
      </c>
      <c r="I12" s="7"/>
      <c r="J12" s="6" t="s">
        <v>62</v>
      </c>
      <c r="K12" s="7"/>
      <c r="L12" s="6" t="s">
        <v>62</v>
      </c>
      <c r="M12" s="7"/>
      <c r="N12" s="8" t="s">
        <v>67</v>
      </c>
      <c r="O12" s="9">
        <v>0.65</v>
      </c>
      <c r="P12" s="8" t="s">
        <v>68</v>
      </c>
      <c r="Q12" s="9">
        <v>0.74</v>
      </c>
      <c r="R12" s="8" t="s">
        <v>69</v>
      </c>
      <c r="S12" s="9">
        <v>0.76</v>
      </c>
    </row>
    <row r="13" spans="1:19" s="3" customFormat="1" x14ac:dyDescent="0.2">
      <c r="A13" s="2" t="s">
        <v>70</v>
      </c>
      <c r="B13" s="11" t="s">
        <v>71</v>
      </c>
      <c r="C13" s="12">
        <f>AVERAGE(C3:C12)</f>
        <v>0.61375000000000013</v>
      </c>
      <c r="D13" s="11" t="s">
        <v>72</v>
      </c>
      <c r="E13" s="12">
        <f>AVERAGE(E3:E12)</f>
        <v>0.67749999999999999</v>
      </c>
      <c r="F13" s="11" t="s">
        <v>72</v>
      </c>
      <c r="G13" s="12">
        <f>AVERAGE(G3:G12)</f>
        <v>0.67749999999999999</v>
      </c>
      <c r="H13" s="13" t="s">
        <v>73</v>
      </c>
      <c r="I13" s="14">
        <f>AVERAGE(I3:I12)</f>
        <v>0.66666666666666663</v>
      </c>
      <c r="J13" s="13" t="s">
        <v>74</v>
      </c>
      <c r="K13" s="14">
        <f>AVERAGE(K3:K12)</f>
        <v>0.73333333333333328</v>
      </c>
      <c r="L13" s="13" t="s">
        <v>75</v>
      </c>
      <c r="M13" s="14">
        <f>AVERAGE(M3:M12)</f>
        <v>0.73444444444444434</v>
      </c>
      <c r="N13" s="15" t="s">
        <v>76</v>
      </c>
      <c r="O13" s="16">
        <f>AVERAGE(O3:O12)</f>
        <v>0.61499999999999999</v>
      </c>
      <c r="P13" s="15" t="s">
        <v>77</v>
      </c>
      <c r="Q13" s="16">
        <f>AVERAGE(Q3:Q12)</f>
        <v>0.7</v>
      </c>
      <c r="R13" s="15" t="s">
        <v>78</v>
      </c>
      <c r="S13" s="16">
        <f>AVERAGE(S3:S12)</f>
        <v>0.70599999999999996</v>
      </c>
    </row>
    <row r="14" spans="1:19" s="3" customFormat="1" x14ac:dyDescent="0.2"/>
    <row r="15" spans="1:19" s="3" customFormat="1" ht="19" x14ac:dyDescent="0.25">
      <c r="A15" s="40" t="s">
        <v>79</v>
      </c>
      <c r="B15" s="41"/>
      <c r="C15" s="41"/>
    </row>
    <row r="16" spans="1:19" s="3" customFormat="1" x14ac:dyDescent="0.2">
      <c r="A16" s="2" t="s">
        <v>1</v>
      </c>
      <c r="B16" s="64" t="s">
        <v>80</v>
      </c>
      <c r="C16" s="65"/>
      <c r="D16" s="64" t="s">
        <v>81</v>
      </c>
      <c r="E16" s="65"/>
      <c r="F16" s="64" t="s">
        <v>82</v>
      </c>
      <c r="G16" s="65"/>
      <c r="H16" s="58" t="s">
        <v>83</v>
      </c>
      <c r="I16" s="59"/>
      <c r="J16" s="58" t="s">
        <v>84</v>
      </c>
      <c r="K16" s="59"/>
      <c r="L16" s="58" t="s">
        <v>85</v>
      </c>
      <c r="M16" s="59"/>
      <c r="N16" s="60" t="s">
        <v>86</v>
      </c>
      <c r="O16" s="61"/>
      <c r="P16" s="60" t="s">
        <v>87</v>
      </c>
      <c r="Q16" s="61"/>
      <c r="R16" s="60" t="s">
        <v>88</v>
      </c>
      <c r="S16" s="61"/>
    </row>
    <row r="17" spans="1:25" s="3" customFormat="1" x14ac:dyDescent="0.2">
      <c r="A17" s="2" t="s">
        <v>11</v>
      </c>
      <c r="B17" s="4" t="s">
        <v>89</v>
      </c>
      <c r="C17" s="4" t="s">
        <v>89</v>
      </c>
      <c r="D17" s="4" t="s">
        <v>89</v>
      </c>
      <c r="E17" s="4" t="s">
        <v>89</v>
      </c>
      <c r="F17" s="4" t="s">
        <v>89</v>
      </c>
      <c r="G17" s="4" t="s">
        <v>89</v>
      </c>
      <c r="H17" s="6" t="s">
        <v>89</v>
      </c>
      <c r="I17" s="6" t="s">
        <v>89</v>
      </c>
      <c r="J17" s="6" t="s">
        <v>89</v>
      </c>
      <c r="K17" s="6" t="s">
        <v>89</v>
      </c>
      <c r="L17" s="6" t="s">
        <v>89</v>
      </c>
      <c r="M17" s="6" t="s">
        <v>89</v>
      </c>
      <c r="N17" s="17" t="s">
        <v>90</v>
      </c>
      <c r="O17" s="9">
        <v>0.8</v>
      </c>
      <c r="P17" s="17" t="s">
        <v>91</v>
      </c>
      <c r="Q17" s="9">
        <v>0.96</v>
      </c>
      <c r="R17" s="17" t="s">
        <v>91</v>
      </c>
      <c r="S17" s="9">
        <v>0.96</v>
      </c>
    </row>
    <row r="18" spans="1:25" s="3" customFormat="1" x14ac:dyDescent="0.2">
      <c r="A18" s="2">
        <v>2015</v>
      </c>
      <c r="B18" s="4" t="s">
        <v>89</v>
      </c>
      <c r="C18" s="4" t="s">
        <v>89</v>
      </c>
      <c r="D18" s="4" t="s">
        <v>89</v>
      </c>
      <c r="E18" s="4" t="s">
        <v>89</v>
      </c>
      <c r="F18" s="4" t="s">
        <v>89</v>
      </c>
      <c r="G18" s="4" t="s">
        <v>89</v>
      </c>
      <c r="H18" s="6" t="s">
        <v>89</v>
      </c>
      <c r="I18" s="6" t="s">
        <v>89</v>
      </c>
      <c r="J18" s="6" t="s">
        <v>89</v>
      </c>
      <c r="K18" s="6" t="s">
        <v>89</v>
      </c>
      <c r="L18" s="6" t="s">
        <v>89</v>
      </c>
      <c r="M18" s="6" t="s">
        <v>89</v>
      </c>
      <c r="N18" s="17" t="s">
        <v>45</v>
      </c>
      <c r="O18" s="9">
        <v>0.82</v>
      </c>
      <c r="P18" s="17" t="s">
        <v>92</v>
      </c>
      <c r="Q18" s="9">
        <v>0.94</v>
      </c>
      <c r="R18" s="17" t="s">
        <v>92</v>
      </c>
      <c r="S18" s="9">
        <v>0.94</v>
      </c>
    </row>
    <row r="19" spans="1:25" s="3" customFormat="1" x14ac:dyDescent="0.2">
      <c r="A19" s="2">
        <v>2014</v>
      </c>
      <c r="B19" s="4" t="s">
        <v>89</v>
      </c>
      <c r="C19" s="4" t="s">
        <v>89</v>
      </c>
      <c r="D19" s="4" t="s">
        <v>89</v>
      </c>
      <c r="E19" s="4" t="s">
        <v>89</v>
      </c>
      <c r="F19" s="4" t="s">
        <v>89</v>
      </c>
      <c r="G19" s="4" t="s">
        <v>89</v>
      </c>
      <c r="H19" s="6" t="s">
        <v>89</v>
      </c>
      <c r="I19" s="6" t="s">
        <v>89</v>
      </c>
      <c r="J19" s="6" t="s">
        <v>89</v>
      </c>
      <c r="K19" s="6" t="s">
        <v>89</v>
      </c>
      <c r="L19" s="6" t="s">
        <v>89</v>
      </c>
      <c r="M19" s="6" t="s">
        <v>89</v>
      </c>
      <c r="N19" s="17" t="s">
        <v>93</v>
      </c>
      <c r="O19" s="9">
        <v>0.73</v>
      </c>
      <c r="P19" s="17" t="s">
        <v>94</v>
      </c>
      <c r="Q19" s="9">
        <v>0.81</v>
      </c>
      <c r="R19" s="17" t="s">
        <v>94</v>
      </c>
      <c r="S19" s="9">
        <v>0.81</v>
      </c>
    </row>
    <row r="20" spans="1:25" s="3" customFormat="1" x14ac:dyDescent="0.2">
      <c r="A20" s="2">
        <v>2013</v>
      </c>
      <c r="B20" s="4" t="s">
        <v>89</v>
      </c>
      <c r="C20" s="4" t="s">
        <v>89</v>
      </c>
      <c r="D20" s="4" t="s">
        <v>89</v>
      </c>
      <c r="E20" s="4" t="s">
        <v>89</v>
      </c>
      <c r="F20" s="4" t="s">
        <v>89</v>
      </c>
      <c r="G20" s="4" t="s">
        <v>89</v>
      </c>
      <c r="H20" s="6" t="s">
        <v>89</v>
      </c>
      <c r="I20" s="6" t="s">
        <v>89</v>
      </c>
      <c r="J20" s="6" t="s">
        <v>89</v>
      </c>
      <c r="K20" s="6" t="s">
        <v>89</v>
      </c>
      <c r="L20" s="6" t="s">
        <v>89</v>
      </c>
      <c r="M20" s="6" t="s">
        <v>89</v>
      </c>
      <c r="N20" s="17" t="s">
        <v>95</v>
      </c>
      <c r="O20" s="9">
        <v>1</v>
      </c>
      <c r="P20" s="17" t="s">
        <v>95</v>
      </c>
      <c r="Q20" s="9">
        <v>1</v>
      </c>
      <c r="R20" s="17" t="s">
        <v>95</v>
      </c>
      <c r="S20" s="9">
        <v>1</v>
      </c>
    </row>
    <row r="21" spans="1:25" s="3" customFormat="1" x14ac:dyDescent="0.2">
      <c r="A21" s="2">
        <v>2012</v>
      </c>
      <c r="B21" s="4" t="s">
        <v>89</v>
      </c>
      <c r="C21" s="4" t="s">
        <v>89</v>
      </c>
      <c r="D21" s="4" t="s">
        <v>89</v>
      </c>
      <c r="E21" s="4" t="s">
        <v>89</v>
      </c>
      <c r="F21" s="4" t="s">
        <v>89</v>
      </c>
      <c r="G21" s="4" t="s">
        <v>89</v>
      </c>
      <c r="H21" s="6" t="s">
        <v>89</v>
      </c>
      <c r="I21" s="6" t="s">
        <v>89</v>
      </c>
      <c r="J21" s="6" t="s">
        <v>89</v>
      </c>
      <c r="K21" s="6" t="s">
        <v>89</v>
      </c>
      <c r="L21" s="6" t="s">
        <v>89</v>
      </c>
      <c r="M21" s="6" t="s">
        <v>89</v>
      </c>
      <c r="N21" s="17" t="s">
        <v>96</v>
      </c>
      <c r="O21" s="9">
        <v>0.76</v>
      </c>
      <c r="P21" s="17" t="s">
        <v>97</v>
      </c>
      <c r="Q21" s="9">
        <v>0.9</v>
      </c>
      <c r="R21" s="17" t="s">
        <v>97</v>
      </c>
      <c r="S21" s="9">
        <v>0.9</v>
      </c>
    </row>
    <row r="22" spans="1:25" s="3" customFormat="1" x14ac:dyDescent="0.2">
      <c r="A22" s="2">
        <v>2011</v>
      </c>
      <c r="B22" s="4" t="s">
        <v>89</v>
      </c>
      <c r="C22" s="4" t="s">
        <v>89</v>
      </c>
      <c r="D22" s="4" t="s">
        <v>89</v>
      </c>
      <c r="E22" s="4" t="s">
        <v>89</v>
      </c>
      <c r="F22" s="4" t="s">
        <v>89</v>
      </c>
      <c r="G22" s="4" t="s">
        <v>89</v>
      </c>
      <c r="H22" s="6" t="s">
        <v>89</v>
      </c>
      <c r="I22" s="6" t="s">
        <v>89</v>
      </c>
      <c r="J22" s="6" t="s">
        <v>89</v>
      </c>
      <c r="K22" s="6" t="s">
        <v>89</v>
      </c>
      <c r="L22" s="6" t="s">
        <v>89</v>
      </c>
      <c r="M22" s="6" t="s">
        <v>89</v>
      </c>
      <c r="N22" s="17" t="s">
        <v>98</v>
      </c>
      <c r="O22" s="9">
        <v>1</v>
      </c>
      <c r="P22" s="17" t="s">
        <v>98</v>
      </c>
      <c r="Q22" s="9">
        <v>1</v>
      </c>
      <c r="R22" s="17" t="s">
        <v>98</v>
      </c>
      <c r="S22" s="9">
        <v>1</v>
      </c>
    </row>
    <row r="23" spans="1:25" s="3" customFormat="1" x14ac:dyDescent="0.2">
      <c r="A23" s="2">
        <v>2010</v>
      </c>
      <c r="B23" s="4" t="s">
        <v>89</v>
      </c>
      <c r="C23" s="4" t="s">
        <v>89</v>
      </c>
      <c r="D23" s="4" t="s">
        <v>89</v>
      </c>
      <c r="E23" s="4" t="s">
        <v>89</v>
      </c>
      <c r="F23" s="4" t="s">
        <v>89</v>
      </c>
      <c r="G23" s="4" t="s">
        <v>89</v>
      </c>
      <c r="H23" s="6" t="s">
        <v>89</v>
      </c>
      <c r="I23" s="6" t="s">
        <v>89</v>
      </c>
      <c r="J23" s="6" t="s">
        <v>89</v>
      </c>
      <c r="K23" s="6" t="s">
        <v>89</v>
      </c>
      <c r="L23" s="6" t="s">
        <v>89</v>
      </c>
      <c r="M23" s="6" t="s">
        <v>89</v>
      </c>
      <c r="N23" s="17" t="s">
        <v>99</v>
      </c>
      <c r="O23" s="9">
        <v>1</v>
      </c>
      <c r="P23" s="17" t="s">
        <v>99</v>
      </c>
      <c r="Q23" s="9">
        <v>1</v>
      </c>
      <c r="R23" s="17" t="s">
        <v>99</v>
      </c>
      <c r="S23" s="9">
        <v>1</v>
      </c>
    </row>
    <row r="24" spans="1:25" s="3" customFormat="1" x14ac:dyDescent="0.2">
      <c r="A24" s="2">
        <v>2009</v>
      </c>
      <c r="B24" s="4" t="s">
        <v>89</v>
      </c>
      <c r="C24" s="4" t="s">
        <v>89</v>
      </c>
      <c r="D24" s="4" t="s">
        <v>89</v>
      </c>
      <c r="E24" s="4" t="s">
        <v>89</v>
      </c>
      <c r="F24" s="4" t="s">
        <v>89</v>
      </c>
      <c r="G24" s="4" t="s">
        <v>89</v>
      </c>
      <c r="H24" s="6" t="s">
        <v>89</v>
      </c>
      <c r="I24" s="6" t="s">
        <v>89</v>
      </c>
      <c r="J24" s="6" t="s">
        <v>89</v>
      </c>
      <c r="K24" s="6" t="s">
        <v>89</v>
      </c>
      <c r="L24" s="6" t="s">
        <v>89</v>
      </c>
      <c r="M24" s="6" t="s">
        <v>89</v>
      </c>
      <c r="N24" s="17" t="s">
        <v>100</v>
      </c>
      <c r="O24" s="9">
        <v>1</v>
      </c>
      <c r="P24" s="17" t="s">
        <v>100</v>
      </c>
      <c r="Q24" s="9">
        <v>1</v>
      </c>
      <c r="R24" s="17" t="s">
        <v>100</v>
      </c>
      <c r="S24" s="9">
        <v>1</v>
      </c>
    </row>
    <row r="25" spans="1:25" s="3" customFormat="1" x14ac:dyDescent="0.2">
      <c r="A25" s="2">
        <v>2008</v>
      </c>
      <c r="B25" s="4" t="s">
        <v>89</v>
      </c>
      <c r="C25" s="4" t="s">
        <v>89</v>
      </c>
      <c r="D25" s="4" t="s">
        <v>89</v>
      </c>
      <c r="E25" s="4" t="s">
        <v>89</v>
      </c>
      <c r="F25" s="4" t="s">
        <v>89</v>
      </c>
      <c r="G25" s="4" t="s">
        <v>89</v>
      </c>
      <c r="H25" s="6" t="s">
        <v>89</v>
      </c>
      <c r="I25" s="6" t="s">
        <v>89</v>
      </c>
      <c r="J25" s="6" t="s">
        <v>89</v>
      </c>
      <c r="K25" s="6" t="s">
        <v>89</v>
      </c>
      <c r="L25" s="6" t="s">
        <v>89</v>
      </c>
      <c r="M25" s="6" t="s">
        <v>89</v>
      </c>
      <c r="N25" s="17" t="s">
        <v>101</v>
      </c>
      <c r="O25" s="9">
        <v>0.5</v>
      </c>
      <c r="P25" s="17" t="s">
        <v>102</v>
      </c>
      <c r="Q25" s="9">
        <v>0.88</v>
      </c>
      <c r="R25" s="17" t="s">
        <v>102</v>
      </c>
      <c r="S25" s="9">
        <v>0.88</v>
      </c>
    </row>
    <row r="26" spans="1:25" s="3" customFormat="1" x14ac:dyDescent="0.2">
      <c r="A26" s="2">
        <v>2007</v>
      </c>
      <c r="B26" s="4" t="s">
        <v>89</v>
      </c>
      <c r="C26" s="4" t="s">
        <v>89</v>
      </c>
      <c r="D26" s="4" t="s">
        <v>89</v>
      </c>
      <c r="E26" s="4" t="s">
        <v>89</v>
      </c>
      <c r="F26" s="4" t="s">
        <v>89</v>
      </c>
      <c r="G26" s="4" t="s">
        <v>89</v>
      </c>
      <c r="H26" s="6" t="s">
        <v>89</v>
      </c>
      <c r="I26" s="6" t="s">
        <v>89</v>
      </c>
      <c r="J26" s="6" t="s">
        <v>89</v>
      </c>
      <c r="K26" s="6" t="s">
        <v>89</v>
      </c>
      <c r="L26" s="6" t="s">
        <v>89</v>
      </c>
      <c r="M26" s="6" t="s">
        <v>89</v>
      </c>
      <c r="N26" s="17" t="s">
        <v>95</v>
      </c>
      <c r="O26" s="9">
        <v>1</v>
      </c>
      <c r="P26" s="17" t="s">
        <v>95</v>
      </c>
      <c r="Q26" s="9">
        <v>1</v>
      </c>
      <c r="R26" s="17" t="s">
        <v>95</v>
      </c>
      <c r="S26" s="9">
        <v>1</v>
      </c>
    </row>
    <row r="27" spans="1:25" s="3" customFormat="1" x14ac:dyDescent="0.2">
      <c r="A27" s="2" t="s">
        <v>70</v>
      </c>
      <c r="B27" s="11" t="s">
        <v>89</v>
      </c>
      <c r="C27" s="11" t="s">
        <v>89</v>
      </c>
      <c r="D27" s="11" t="s">
        <v>89</v>
      </c>
      <c r="E27" s="11" t="s">
        <v>89</v>
      </c>
      <c r="F27" s="11" t="s">
        <v>89</v>
      </c>
      <c r="G27" s="11" t="s">
        <v>89</v>
      </c>
      <c r="H27" s="6" t="s">
        <v>89</v>
      </c>
      <c r="I27" s="6" t="s">
        <v>89</v>
      </c>
      <c r="J27" s="6" t="s">
        <v>89</v>
      </c>
      <c r="K27" s="6" t="s">
        <v>89</v>
      </c>
      <c r="L27" s="6" t="s">
        <v>89</v>
      </c>
      <c r="M27" s="6" t="s">
        <v>89</v>
      </c>
      <c r="N27" s="15" t="s">
        <v>103</v>
      </c>
      <c r="O27" s="16">
        <f>AVERAGE(O17:O26)</f>
        <v>0.86099999999999999</v>
      </c>
      <c r="P27" s="15" t="s">
        <v>104</v>
      </c>
      <c r="Q27" s="16">
        <f>AVERAGE(Q17:Q26)</f>
        <v>0.94900000000000007</v>
      </c>
      <c r="R27" s="15" t="s">
        <v>104</v>
      </c>
      <c r="S27" s="16">
        <f>AVERAGE(S17:S26)</f>
        <v>0.94900000000000007</v>
      </c>
    </row>
    <row r="28" spans="1:25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9" x14ac:dyDescent="0.25">
      <c r="A29" s="52" t="s">
        <v>0</v>
      </c>
      <c r="B29" s="41"/>
      <c r="C29" s="41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1:25" s="3" customFormat="1" x14ac:dyDescent="0.2">
      <c r="A30" s="2" t="s">
        <v>1</v>
      </c>
      <c r="B30" s="54" t="s">
        <v>105</v>
      </c>
      <c r="C30" s="62"/>
      <c r="D30" s="54" t="s">
        <v>106</v>
      </c>
      <c r="E30" s="62"/>
      <c r="F30" s="54" t="s">
        <v>107</v>
      </c>
      <c r="G30" s="62"/>
      <c r="H30" s="46" t="s">
        <v>108</v>
      </c>
      <c r="I30" s="47"/>
      <c r="J30" s="46" t="s">
        <v>109</v>
      </c>
      <c r="K30" s="47"/>
      <c r="L30" s="46" t="s">
        <v>110</v>
      </c>
      <c r="M30" s="47"/>
      <c r="N30" s="48" t="s">
        <v>111</v>
      </c>
      <c r="O30" s="53"/>
      <c r="P30" s="48" t="s">
        <v>112</v>
      </c>
      <c r="Q30" s="53"/>
      <c r="R30" s="48" t="s">
        <v>113</v>
      </c>
      <c r="S30" s="53"/>
    </row>
    <row r="31" spans="1:25" s="3" customFormat="1" x14ac:dyDescent="0.2">
      <c r="A31" s="2" t="s">
        <v>11</v>
      </c>
      <c r="B31" s="19" t="s">
        <v>114</v>
      </c>
      <c r="C31" s="20">
        <v>0.84</v>
      </c>
      <c r="D31" s="19" t="s">
        <v>115</v>
      </c>
      <c r="E31" s="20">
        <v>0.86</v>
      </c>
      <c r="F31" s="19" t="s">
        <v>115</v>
      </c>
      <c r="G31" s="20">
        <v>0.86</v>
      </c>
      <c r="H31" s="21" t="s">
        <v>116</v>
      </c>
      <c r="I31" s="22">
        <v>0.84</v>
      </c>
      <c r="J31" s="21" t="s">
        <v>117</v>
      </c>
      <c r="K31" s="22">
        <v>0.86</v>
      </c>
      <c r="L31" s="21" t="s">
        <v>117</v>
      </c>
      <c r="M31" s="22">
        <v>0.86</v>
      </c>
      <c r="N31" s="23" t="s">
        <v>118</v>
      </c>
      <c r="O31" s="24">
        <v>0.57999999999999996</v>
      </c>
      <c r="P31" s="23" t="s">
        <v>119</v>
      </c>
      <c r="Q31" s="24">
        <v>0.73</v>
      </c>
      <c r="R31" s="23" t="s">
        <v>119</v>
      </c>
      <c r="S31" s="24">
        <v>0.73</v>
      </c>
    </row>
    <row r="32" spans="1:25" s="3" customFormat="1" x14ac:dyDescent="0.2">
      <c r="A32" s="2">
        <v>2015</v>
      </c>
      <c r="B32" s="19" t="s">
        <v>120</v>
      </c>
      <c r="C32" s="20">
        <v>0.67</v>
      </c>
      <c r="D32" s="19" t="s">
        <v>121</v>
      </c>
      <c r="E32" s="20">
        <v>0.76</v>
      </c>
      <c r="F32" s="19" t="s">
        <v>122</v>
      </c>
      <c r="G32" s="20">
        <v>0.77</v>
      </c>
      <c r="H32" s="21" t="s">
        <v>123</v>
      </c>
      <c r="I32" s="22">
        <v>0.77</v>
      </c>
      <c r="J32" s="21" t="s">
        <v>124</v>
      </c>
      <c r="K32" s="22">
        <v>0.85</v>
      </c>
      <c r="L32" s="21" t="s">
        <v>124</v>
      </c>
      <c r="M32" s="22">
        <v>0.85</v>
      </c>
      <c r="N32" s="23" t="s">
        <v>125</v>
      </c>
      <c r="O32" s="24">
        <v>0.69</v>
      </c>
      <c r="P32" s="23" t="s">
        <v>126</v>
      </c>
      <c r="Q32" s="24">
        <v>0.75</v>
      </c>
      <c r="R32" s="23" t="s">
        <v>126</v>
      </c>
      <c r="S32" s="24">
        <v>0.75</v>
      </c>
    </row>
    <row r="33" spans="1:19" s="3" customFormat="1" x14ac:dyDescent="0.2">
      <c r="A33" s="2">
        <v>2014</v>
      </c>
      <c r="B33" s="19" t="s">
        <v>127</v>
      </c>
      <c r="C33" s="20">
        <v>0.79</v>
      </c>
      <c r="D33" s="19" t="s">
        <v>128</v>
      </c>
      <c r="E33" s="20">
        <v>0.81</v>
      </c>
      <c r="F33" s="19" t="s">
        <v>128</v>
      </c>
      <c r="G33" s="20">
        <v>0.81</v>
      </c>
      <c r="H33" s="21" t="s">
        <v>129</v>
      </c>
      <c r="I33" s="22">
        <v>0.8</v>
      </c>
      <c r="J33" s="21" t="s">
        <v>130</v>
      </c>
      <c r="K33" s="22">
        <v>0.86</v>
      </c>
      <c r="L33" s="21" t="s">
        <v>130</v>
      </c>
      <c r="M33" s="22">
        <v>0.86</v>
      </c>
      <c r="N33" s="23" t="s">
        <v>131</v>
      </c>
      <c r="O33" s="24">
        <v>0.7</v>
      </c>
      <c r="P33" s="23" t="s">
        <v>132</v>
      </c>
      <c r="Q33" s="24">
        <v>0.76</v>
      </c>
      <c r="R33" s="23" t="s">
        <v>132</v>
      </c>
      <c r="S33" s="24">
        <v>0.76</v>
      </c>
    </row>
    <row r="34" spans="1:19" s="3" customFormat="1" x14ac:dyDescent="0.2">
      <c r="A34" s="2">
        <v>2013</v>
      </c>
      <c r="B34" s="19" t="s">
        <v>133</v>
      </c>
      <c r="C34" s="20">
        <v>0.67</v>
      </c>
      <c r="D34" s="19" t="s">
        <v>134</v>
      </c>
      <c r="E34" s="20">
        <v>0.74</v>
      </c>
      <c r="F34" s="19" t="s">
        <v>134</v>
      </c>
      <c r="G34" s="20">
        <v>0.74</v>
      </c>
      <c r="H34" s="21" t="s">
        <v>135</v>
      </c>
      <c r="I34" s="22">
        <v>0.78</v>
      </c>
      <c r="J34" s="21" t="s">
        <v>136</v>
      </c>
      <c r="K34" s="22">
        <v>0.82</v>
      </c>
      <c r="L34" s="21" t="s">
        <v>136</v>
      </c>
      <c r="M34" s="22">
        <v>0.82</v>
      </c>
      <c r="N34" s="23" t="s">
        <v>137</v>
      </c>
      <c r="O34" s="24">
        <v>0.61</v>
      </c>
      <c r="P34" s="23" t="s">
        <v>138</v>
      </c>
      <c r="Q34" s="24">
        <v>0.68</v>
      </c>
      <c r="R34" s="23" t="s">
        <v>138</v>
      </c>
      <c r="S34" s="24">
        <v>0.68</v>
      </c>
    </row>
    <row r="35" spans="1:19" s="3" customFormat="1" x14ac:dyDescent="0.2">
      <c r="A35" s="2">
        <v>2012</v>
      </c>
      <c r="B35" s="19" t="s">
        <v>139</v>
      </c>
      <c r="C35" s="20">
        <v>0.81</v>
      </c>
      <c r="D35" s="19" t="s">
        <v>140</v>
      </c>
      <c r="E35" s="20">
        <v>0.86</v>
      </c>
      <c r="F35" s="19" t="s">
        <v>140</v>
      </c>
      <c r="G35" s="20">
        <v>0.86</v>
      </c>
      <c r="H35" s="21" t="s">
        <v>141</v>
      </c>
      <c r="I35" s="22">
        <v>0.78</v>
      </c>
      <c r="J35" s="21" t="s">
        <v>142</v>
      </c>
      <c r="K35" s="22">
        <v>0.84</v>
      </c>
      <c r="L35" s="21" t="s">
        <v>142</v>
      </c>
      <c r="M35" s="22">
        <v>0.84</v>
      </c>
      <c r="N35" s="23" t="s">
        <v>143</v>
      </c>
      <c r="O35" s="24">
        <v>0.77</v>
      </c>
      <c r="P35" s="23" t="s">
        <v>144</v>
      </c>
      <c r="Q35" s="24">
        <v>0.85</v>
      </c>
      <c r="R35" s="23" t="s">
        <v>144</v>
      </c>
      <c r="S35" s="24">
        <v>0.85</v>
      </c>
    </row>
    <row r="36" spans="1:19" s="3" customFormat="1" x14ac:dyDescent="0.2">
      <c r="A36" s="2">
        <v>2011</v>
      </c>
      <c r="B36" s="19" t="s">
        <v>145</v>
      </c>
      <c r="C36" s="20">
        <v>0.73</v>
      </c>
      <c r="D36" s="19" t="s">
        <v>146</v>
      </c>
      <c r="E36" s="20">
        <v>0.78</v>
      </c>
      <c r="F36" s="19" t="s">
        <v>146</v>
      </c>
      <c r="G36" s="20">
        <v>0.78</v>
      </c>
      <c r="H36" s="21" t="s">
        <v>147</v>
      </c>
      <c r="I36" s="22">
        <v>0.77</v>
      </c>
      <c r="J36" s="21" t="s">
        <v>148</v>
      </c>
      <c r="K36" s="22">
        <v>0.84</v>
      </c>
      <c r="L36" s="21" t="s">
        <v>148</v>
      </c>
      <c r="M36" s="22">
        <v>0.84</v>
      </c>
      <c r="N36" s="23" t="s">
        <v>149</v>
      </c>
      <c r="O36" s="24">
        <v>0.72</v>
      </c>
      <c r="P36" s="23" t="s">
        <v>150</v>
      </c>
      <c r="Q36" s="24">
        <v>0.75</v>
      </c>
      <c r="R36" s="23" t="s">
        <v>150</v>
      </c>
      <c r="S36" s="24">
        <v>0.75</v>
      </c>
    </row>
    <row r="37" spans="1:19" s="3" customFormat="1" x14ac:dyDescent="0.2">
      <c r="A37" s="2">
        <v>2010</v>
      </c>
      <c r="B37" s="19" t="s">
        <v>151</v>
      </c>
      <c r="C37" s="20">
        <v>0.68</v>
      </c>
      <c r="D37" s="19" t="s">
        <v>152</v>
      </c>
      <c r="E37" s="20">
        <v>0.76</v>
      </c>
      <c r="F37" s="19" t="s">
        <v>152</v>
      </c>
      <c r="G37" s="20">
        <v>0.76</v>
      </c>
      <c r="H37" s="21" t="s">
        <v>153</v>
      </c>
      <c r="I37" s="22">
        <v>0.74</v>
      </c>
      <c r="J37" s="21" t="s">
        <v>154</v>
      </c>
      <c r="K37" s="22">
        <v>0.81</v>
      </c>
      <c r="L37" s="21" t="s">
        <v>154</v>
      </c>
      <c r="M37" s="22">
        <v>0.81</v>
      </c>
      <c r="N37" s="23" t="s">
        <v>155</v>
      </c>
      <c r="O37" s="24">
        <v>0.7</v>
      </c>
      <c r="P37" s="23" t="s">
        <v>156</v>
      </c>
      <c r="Q37" s="24">
        <v>0.78</v>
      </c>
      <c r="R37" s="23" t="s">
        <v>156</v>
      </c>
      <c r="S37" s="24">
        <v>0.78</v>
      </c>
    </row>
    <row r="38" spans="1:19" s="3" customFormat="1" x14ac:dyDescent="0.2">
      <c r="A38" s="2">
        <v>2009</v>
      </c>
      <c r="B38" s="19" t="s">
        <v>157</v>
      </c>
      <c r="C38" s="20">
        <v>0.7</v>
      </c>
      <c r="D38" s="19" t="s">
        <v>158</v>
      </c>
      <c r="E38" s="20">
        <v>0.79</v>
      </c>
      <c r="F38" s="19" t="s">
        <v>159</v>
      </c>
      <c r="G38" s="20">
        <v>0.8</v>
      </c>
      <c r="H38" s="21" t="s">
        <v>160</v>
      </c>
      <c r="I38" s="22">
        <v>0.76</v>
      </c>
      <c r="J38" s="21" t="s">
        <v>161</v>
      </c>
      <c r="K38" s="22">
        <v>0.82</v>
      </c>
      <c r="L38" s="21" t="s">
        <v>162</v>
      </c>
      <c r="M38" s="22">
        <v>0.84</v>
      </c>
      <c r="N38" s="23" t="s">
        <v>163</v>
      </c>
      <c r="O38" s="24">
        <v>0.67</v>
      </c>
      <c r="P38" s="23" t="s">
        <v>164</v>
      </c>
      <c r="Q38" s="24">
        <v>0.77</v>
      </c>
      <c r="R38" s="23" t="s">
        <v>165</v>
      </c>
      <c r="S38" s="24">
        <v>0.78</v>
      </c>
    </row>
    <row r="39" spans="1:19" s="3" customFormat="1" x14ac:dyDescent="0.2">
      <c r="A39" s="2">
        <v>2008</v>
      </c>
      <c r="B39" s="19" t="s">
        <v>166</v>
      </c>
      <c r="C39" s="20">
        <v>0.7</v>
      </c>
      <c r="D39" s="19" t="s">
        <v>167</v>
      </c>
      <c r="E39" s="20">
        <v>0.79</v>
      </c>
      <c r="F39" s="19" t="s">
        <v>168</v>
      </c>
      <c r="G39" s="20">
        <v>0.81</v>
      </c>
      <c r="H39" s="21" t="s">
        <v>169</v>
      </c>
      <c r="I39" s="22">
        <v>0.66</v>
      </c>
      <c r="J39" s="21" t="s">
        <v>170</v>
      </c>
      <c r="K39" s="22">
        <v>0.76</v>
      </c>
      <c r="L39" s="21" t="s">
        <v>171</v>
      </c>
      <c r="M39" s="22">
        <v>0.78</v>
      </c>
      <c r="N39" s="23" t="s">
        <v>172</v>
      </c>
      <c r="O39" s="24">
        <v>0.65</v>
      </c>
      <c r="P39" s="23" t="s">
        <v>173</v>
      </c>
      <c r="Q39" s="24">
        <v>0.77</v>
      </c>
      <c r="R39" s="23" t="s">
        <v>174</v>
      </c>
      <c r="S39" s="24">
        <v>0.78</v>
      </c>
    </row>
    <row r="40" spans="1:19" s="3" customFormat="1" x14ac:dyDescent="0.2">
      <c r="A40" s="2">
        <v>2007</v>
      </c>
      <c r="B40" s="19" t="s">
        <v>175</v>
      </c>
      <c r="C40" s="20">
        <v>0.72</v>
      </c>
      <c r="D40" s="19" t="s">
        <v>176</v>
      </c>
      <c r="E40" s="20">
        <v>0.83</v>
      </c>
      <c r="F40" s="19" t="s">
        <v>177</v>
      </c>
      <c r="G40" s="20">
        <v>0.84</v>
      </c>
      <c r="H40" s="21" t="s">
        <v>178</v>
      </c>
      <c r="I40" s="22">
        <v>0.69</v>
      </c>
      <c r="J40" s="21" t="s">
        <v>179</v>
      </c>
      <c r="K40" s="22">
        <v>0.81</v>
      </c>
      <c r="L40" s="21" t="s">
        <v>180</v>
      </c>
      <c r="M40" s="22">
        <v>0.82</v>
      </c>
      <c r="N40" s="23" t="s">
        <v>181</v>
      </c>
      <c r="O40" s="24">
        <v>0.56999999999999995</v>
      </c>
      <c r="P40" s="23" t="s">
        <v>182</v>
      </c>
      <c r="Q40" s="24">
        <v>0.7</v>
      </c>
      <c r="R40" s="23" t="s">
        <v>182</v>
      </c>
      <c r="S40" s="24">
        <v>0.7</v>
      </c>
    </row>
    <row r="41" spans="1:19" s="3" customFormat="1" x14ac:dyDescent="0.2">
      <c r="A41" s="2" t="s">
        <v>70</v>
      </c>
      <c r="B41" s="25" t="s">
        <v>183</v>
      </c>
      <c r="C41" s="26">
        <f>AVERAGE(C31:C40)</f>
        <v>0.73099999999999998</v>
      </c>
      <c r="D41" s="25" t="s">
        <v>184</v>
      </c>
      <c r="E41" s="26">
        <f>AVERAGE(E31:E40)</f>
        <v>0.79800000000000004</v>
      </c>
      <c r="F41" s="25" t="s">
        <v>185</v>
      </c>
      <c r="G41" s="26">
        <f>AVERAGE(G31:G40)</f>
        <v>0.80299999999999994</v>
      </c>
      <c r="H41" s="27" t="s">
        <v>186</v>
      </c>
      <c r="I41" s="28">
        <f>AVERAGE(I31:I40)</f>
        <v>0.75900000000000001</v>
      </c>
      <c r="J41" s="27" t="s">
        <v>187</v>
      </c>
      <c r="K41" s="28">
        <f>AVERAGE(K31:K40)</f>
        <v>0.82699999999999996</v>
      </c>
      <c r="L41" s="27" t="s">
        <v>188</v>
      </c>
      <c r="M41" s="28">
        <f>AVERAGE(M31:M40)</f>
        <v>0.83199999999999985</v>
      </c>
      <c r="N41" s="29" t="s">
        <v>189</v>
      </c>
      <c r="O41" s="30">
        <f>AVERAGE(O31:O40)</f>
        <v>0.66600000000000015</v>
      </c>
      <c r="P41" s="29" t="s">
        <v>190</v>
      </c>
      <c r="Q41" s="30">
        <f>AVERAGE(Q31:Q40)</f>
        <v>0.754</v>
      </c>
      <c r="R41" s="29" t="s">
        <v>191</v>
      </c>
      <c r="S41" s="30">
        <f>AVERAGE(S31:S40)</f>
        <v>0.75600000000000012</v>
      </c>
    </row>
    <row r="42" spans="1:19" s="3" customFormat="1" x14ac:dyDescent="0.2"/>
    <row r="43" spans="1:19" s="3" customFormat="1" ht="19" x14ac:dyDescent="0.25">
      <c r="A43" s="40" t="s">
        <v>79</v>
      </c>
      <c r="B43" s="41"/>
      <c r="C43" s="41"/>
    </row>
    <row r="44" spans="1:19" s="3" customFormat="1" x14ac:dyDescent="0.2">
      <c r="A44" s="2" t="s">
        <v>1</v>
      </c>
      <c r="B44" s="54" t="s">
        <v>192</v>
      </c>
      <c r="C44" s="55"/>
      <c r="D44" s="56" t="s">
        <v>193</v>
      </c>
      <c r="E44" s="57"/>
      <c r="F44" s="56" t="s">
        <v>194</v>
      </c>
      <c r="G44" s="57"/>
      <c r="H44" s="46" t="s">
        <v>195</v>
      </c>
      <c r="I44" s="47"/>
      <c r="J44" s="46" t="s">
        <v>196</v>
      </c>
      <c r="K44" s="47"/>
      <c r="L44" s="46" t="s">
        <v>197</v>
      </c>
      <c r="M44" s="47"/>
      <c r="N44" s="48" t="s">
        <v>198</v>
      </c>
      <c r="O44" s="49"/>
      <c r="P44" s="50" t="s">
        <v>199</v>
      </c>
      <c r="Q44" s="51"/>
      <c r="R44" s="50" t="s">
        <v>200</v>
      </c>
      <c r="S44" s="51"/>
    </row>
    <row r="45" spans="1:19" s="3" customFormat="1" x14ac:dyDescent="0.2">
      <c r="A45" s="2" t="s">
        <v>11</v>
      </c>
      <c r="B45" s="19" t="s">
        <v>201</v>
      </c>
      <c r="C45" s="20">
        <v>0.75</v>
      </c>
      <c r="D45" s="31" t="s">
        <v>202</v>
      </c>
      <c r="E45" s="20">
        <v>1</v>
      </c>
      <c r="F45" s="31" t="s">
        <v>202</v>
      </c>
      <c r="G45" s="20">
        <v>1</v>
      </c>
      <c r="H45" s="21" t="s">
        <v>203</v>
      </c>
      <c r="I45" s="22">
        <v>1</v>
      </c>
      <c r="J45" s="21" t="s">
        <v>203</v>
      </c>
      <c r="K45" s="22">
        <v>1</v>
      </c>
      <c r="L45" s="21" t="s">
        <v>203</v>
      </c>
      <c r="M45" s="22">
        <v>1</v>
      </c>
      <c r="N45" s="32" t="s">
        <v>204</v>
      </c>
      <c r="O45" s="24">
        <v>0.33</v>
      </c>
      <c r="P45" s="32" t="s">
        <v>205</v>
      </c>
      <c r="Q45" s="24">
        <v>0.44</v>
      </c>
      <c r="R45" s="32" t="s">
        <v>205</v>
      </c>
      <c r="S45" s="24">
        <v>0.44</v>
      </c>
    </row>
    <row r="46" spans="1:19" s="3" customFormat="1" x14ac:dyDescent="0.2">
      <c r="A46" s="2">
        <v>2015</v>
      </c>
      <c r="B46" s="19" t="s">
        <v>206</v>
      </c>
      <c r="C46" s="20">
        <v>0.85</v>
      </c>
      <c r="D46" s="19" t="s">
        <v>207</v>
      </c>
      <c r="E46" s="20">
        <v>0.93</v>
      </c>
      <c r="F46" s="19" t="s">
        <v>207</v>
      </c>
      <c r="G46" s="20">
        <v>0.93</v>
      </c>
      <c r="H46" s="21" t="s">
        <v>208</v>
      </c>
      <c r="I46" s="22">
        <v>0.96</v>
      </c>
      <c r="J46" s="21" t="s">
        <v>208</v>
      </c>
      <c r="K46" s="22">
        <v>0.96</v>
      </c>
      <c r="L46" s="21" t="s">
        <v>208</v>
      </c>
      <c r="M46" s="22">
        <v>0.96</v>
      </c>
      <c r="N46" s="32" t="s">
        <v>209</v>
      </c>
      <c r="O46" s="24">
        <v>0.28000000000000003</v>
      </c>
      <c r="P46" s="32" t="s">
        <v>210</v>
      </c>
      <c r="Q46" s="24">
        <v>0.62</v>
      </c>
      <c r="R46" s="32" t="s">
        <v>210</v>
      </c>
      <c r="S46" s="24">
        <v>0.62</v>
      </c>
    </row>
    <row r="47" spans="1:19" s="3" customFormat="1" x14ac:dyDescent="0.2">
      <c r="A47" s="2">
        <v>2014</v>
      </c>
      <c r="B47" s="19" t="s">
        <v>211</v>
      </c>
      <c r="C47" s="20">
        <v>0.72</v>
      </c>
      <c r="D47" s="19" t="s">
        <v>212</v>
      </c>
      <c r="E47" s="20">
        <v>0.89</v>
      </c>
      <c r="F47" s="19" t="s">
        <v>212</v>
      </c>
      <c r="G47" s="20">
        <v>0.89</v>
      </c>
      <c r="H47" s="21" t="s">
        <v>213</v>
      </c>
      <c r="I47" s="22">
        <v>0.95</v>
      </c>
      <c r="J47" s="21" t="s">
        <v>214</v>
      </c>
      <c r="K47" s="22">
        <v>1</v>
      </c>
      <c r="L47" s="21" t="s">
        <v>214</v>
      </c>
      <c r="M47" s="22">
        <v>1</v>
      </c>
      <c r="N47" s="32" t="s">
        <v>215</v>
      </c>
      <c r="O47" s="24">
        <v>0.73</v>
      </c>
      <c r="P47" s="32" t="s">
        <v>216</v>
      </c>
      <c r="Q47" s="24">
        <v>0.86</v>
      </c>
      <c r="R47" s="32" t="s">
        <v>216</v>
      </c>
      <c r="S47" s="24">
        <v>0.86</v>
      </c>
    </row>
    <row r="48" spans="1:19" s="3" customFormat="1" x14ac:dyDescent="0.2">
      <c r="A48" s="2">
        <v>2013</v>
      </c>
      <c r="B48" s="19" t="s">
        <v>217</v>
      </c>
      <c r="C48" s="20">
        <v>0.83</v>
      </c>
      <c r="D48" s="19" t="s">
        <v>218</v>
      </c>
      <c r="E48" s="20">
        <v>0.87</v>
      </c>
      <c r="F48" s="19" t="s">
        <v>218</v>
      </c>
      <c r="G48" s="20">
        <v>0.87</v>
      </c>
      <c r="H48" s="21" t="s">
        <v>219</v>
      </c>
      <c r="I48" s="22">
        <v>0.82</v>
      </c>
      <c r="J48" s="21" t="s">
        <v>216</v>
      </c>
      <c r="K48" s="22">
        <v>0.86</v>
      </c>
      <c r="L48" s="21" t="s">
        <v>220</v>
      </c>
      <c r="M48" s="22">
        <v>0.91</v>
      </c>
      <c r="N48" s="32" t="s">
        <v>221</v>
      </c>
      <c r="O48" s="24">
        <v>0.56000000000000005</v>
      </c>
      <c r="P48" s="32" t="s">
        <v>222</v>
      </c>
      <c r="Q48" s="24">
        <v>0.69</v>
      </c>
      <c r="R48" s="32" t="s">
        <v>222</v>
      </c>
      <c r="S48" s="24">
        <v>0.69</v>
      </c>
    </row>
    <row r="49" spans="1:19" s="3" customFormat="1" x14ac:dyDescent="0.2">
      <c r="A49" s="2">
        <v>2012</v>
      </c>
      <c r="B49" s="19" t="s">
        <v>212</v>
      </c>
      <c r="C49" s="20">
        <v>0.89</v>
      </c>
      <c r="D49" s="19" t="s">
        <v>212</v>
      </c>
      <c r="E49" s="20">
        <v>0.89</v>
      </c>
      <c r="F49" s="19" t="s">
        <v>212</v>
      </c>
      <c r="G49" s="20">
        <v>0.89</v>
      </c>
      <c r="H49" s="21" t="s">
        <v>62</v>
      </c>
      <c r="I49" s="22"/>
      <c r="J49" s="21" t="s">
        <v>62</v>
      </c>
      <c r="K49" s="22"/>
      <c r="L49" s="21" t="s">
        <v>62</v>
      </c>
      <c r="M49" s="22"/>
      <c r="N49" s="32" t="s">
        <v>223</v>
      </c>
      <c r="O49" s="24">
        <v>0.44</v>
      </c>
      <c r="P49" s="32" t="s">
        <v>224</v>
      </c>
      <c r="Q49" s="24">
        <v>0.54</v>
      </c>
      <c r="R49" s="32" t="s">
        <v>224</v>
      </c>
      <c r="S49" s="24">
        <v>0.54</v>
      </c>
    </row>
    <row r="50" spans="1:19" s="3" customFormat="1" x14ac:dyDescent="0.2">
      <c r="A50" s="2">
        <v>2011</v>
      </c>
      <c r="B50" s="19" t="s">
        <v>225</v>
      </c>
      <c r="C50" s="20">
        <v>0.77</v>
      </c>
      <c r="D50" s="19" t="s">
        <v>94</v>
      </c>
      <c r="E50" s="20">
        <v>0.81</v>
      </c>
      <c r="F50" s="19" t="s">
        <v>94</v>
      </c>
      <c r="G50" s="20">
        <v>0.81</v>
      </c>
      <c r="H50" s="21" t="s">
        <v>226</v>
      </c>
      <c r="I50" s="22">
        <v>0.89</v>
      </c>
      <c r="J50" s="21" t="s">
        <v>227</v>
      </c>
      <c r="K50" s="22">
        <v>0.93</v>
      </c>
      <c r="L50" s="21" t="s">
        <v>227</v>
      </c>
      <c r="M50" s="22">
        <v>0.93</v>
      </c>
      <c r="N50" s="32" t="s">
        <v>228</v>
      </c>
      <c r="O50" s="24">
        <v>0.78</v>
      </c>
      <c r="P50" s="32" t="s">
        <v>229</v>
      </c>
      <c r="Q50" s="24">
        <v>0.91</v>
      </c>
      <c r="R50" s="32" t="s">
        <v>229</v>
      </c>
      <c r="S50" s="24">
        <v>0.91</v>
      </c>
    </row>
    <row r="51" spans="1:19" s="3" customFormat="1" x14ac:dyDescent="0.2">
      <c r="A51" s="2">
        <v>2010</v>
      </c>
      <c r="B51" s="19" t="s">
        <v>62</v>
      </c>
      <c r="C51" s="20"/>
      <c r="D51" s="19" t="s">
        <v>62</v>
      </c>
      <c r="E51" s="20"/>
      <c r="F51" s="19" t="s">
        <v>62</v>
      </c>
      <c r="G51" s="20"/>
      <c r="H51" s="21" t="s">
        <v>96</v>
      </c>
      <c r="I51" s="22">
        <v>0.76</v>
      </c>
      <c r="J51" s="21" t="s">
        <v>97</v>
      </c>
      <c r="K51" s="22">
        <v>0.9</v>
      </c>
      <c r="L51" s="21" t="s">
        <v>97</v>
      </c>
      <c r="M51" s="22">
        <v>0.9</v>
      </c>
      <c r="N51" s="32" t="s">
        <v>230</v>
      </c>
      <c r="O51" s="24">
        <v>0.6</v>
      </c>
      <c r="P51" s="32" t="s">
        <v>231</v>
      </c>
      <c r="Q51" s="24">
        <v>0.85</v>
      </c>
      <c r="R51" s="32" t="s">
        <v>231</v>
      </c>
      <c r="S51" s="24">
        <v>0.85</v>
      </c>
    </row>
    <row r="52" spans="1:19" s="3" customFormat="1" x14ac:dyDescent="0.2">
      <c r="A52" s="2">
        <v>2009</v>
      </c>
      <c r="B52" s="19" t="s">
        <v>232</v>
      </c>
      <c r="C52" s="20">
        <v>0.83</v>
      </c>
      <c r="D52" s="19" t="s">
        <v>233</v>
      </c>
      <c r="E52" s="20">
        <v>0.97</v>
      </c>
      <c r="F52" s="19" t="s">
        <v>233</v>
      </c>
      <c r="G52" s="20">
        <v>0.97</v>
      </c>
      <c r="H52" s="21" t="s">
        <v>234</v>
      </c>
      <c r="I52" s="22">
        <v>1</v>
      </c>
      <c r="J52" s="21" t="s">
        <v>234</v>
      </c>
      <c r="K52" s="22">
        <v>1</v>
      </c>
      <c r="L52" s="21" t="s">
        <v>234</v>
      </c>
      <c r="M52" s="22">
        <v>1</v>
      </c>
      <c r="N52" s="32" t="s">
        <v>62</v>
      </c>
      <c r="O52" s="24"/>
      <c r="P52" s="32" t="s">
        <v>62</v>
      </c>
      <c r="Q52" s="24"/>
      <c r="R52" s="32" t="s">
        <v>62</v>
      </c>
      <c r="S52" s="24"/>
    </row>
    <row r="53" spans="1:19" s="3" customFormat="1" x14ac:dyDescent="0.2">
      <c r="A53" s="2">
        <v>2008</v>
      </c>
      <c r="B53" s="19" t="s">
        <v>46</v>
      </c>
      <c r="C53" s="20">
        <v>0.88</v>
      </c>
      <c r="D53" s="19" t="s">
        <v>92</v>
      </c>
      <c r="E53" s="20">
        <v>0.91</v>
      </c>
      <c r="F53" s="19" t="s">
        <v>235</v>
      </c>
      <c r="G53" s="20">
        <v>1</v>
      </c>
      <c r="H53" s="21" t="s">
        <v>236</v>
      </c>
      <c r="I53" s="22">
        <v>0.9</v>
      </c>
      <c r="J53" s="21" t="s">
        <v>237</v>
      </c>
      <c r="K53" s="22">
        <v>1</v>
      </c>
      <c r="L53" s="21" t="s">
        <v>237</v>
      </c>
      <c r="M53" s="22">
        <v>1</v>
      </c>
      <c r="N53" s="32" t="s">
        <v>238</v>
      </c>
      <c r="O53" s="24">
        <v>0.78</v>
      </c>
      <c r="P53" s="32" t="s">
        <v>239</v>
      </c>
      <c r="Q53" s="24">
        <v>0.91</v>
      </c>
      <c r="R53" s="32" t="s">
        <v>240</v>
      </c>
      <c r="S53" s="24">
        <v>0.96</v>
      </c>
    </row>
    <row r="54" spans="1:19" s="3" customFormat="1" x14ac:dyDescent="0.2">
      <c r="A54" s="2">
        <v>2007</v>
      </c>
      <c r="B54" s="19" t="s">
        <v>241</v>
      </c>
      <c r="C54" s="20">
        <v>0.8</v>
      </c>
      <c r="D54" s="19" t="s">
        <v>242</v>
      </c>
      <c r="E54" s="20">
        <v>0.93</v>
      </c>
      <c r="F54" s="19" t="s">
        <v>243</v>
      </c>
      <c r="G54" s="20">
        <v>0.95</v>
      </c>
      <c r="H54" s="21" t="s">
        <v>244</v>
      </c>
      <c r="I54" s="22">
        <v>1</v>
      </c>
      <c r="J54" s="21" t="s">
        <v>244</v>
      </c>
      <c r="K54" s="22">
        <v>1</v>
      </c>
      <c r="L54" s="21" t="s">
        <v>244</v>
      </c>
      <c r="M54" s="22">
        <v>1</v>
      </c>
      <c r="N54" s="32" t="s">
        <v>245</v>
      </c>
      <c r="O54" s="24">
        <v>0.38</v>
      </c>
      <c r="P54" s="32" t="s">
        <v>246</v>
      </c>
      <c r="Q54" s="24">
        <v>0.71</v>
      </c>
      <c r="R54" s="32" t="s">
        <v>236</v>
      </c>
      <c r="S54" s="24">
        <v>0.9</v>
      </c>
    </row>
    <row r="55" spans="1:19" s="3" customFormat="1" x14ac:dyDescent="0.2">
      <c r="A55" s="2" t="s">
        <v>70</v>
      </c>
      <c r="B55" s="25" t="s">
        <v>247</v>
      </c>
      <c r="C55" s="26">
        <f>AVERAGE(C45:C54)</f>
        <v>0.81333333333333335</v>
      </c>
      <c r="D55" s="25" t="s">
        <v>248</v>
      </c>
      <c r="E55" s="26">
        <f>AVERAGE(E45:E54)</f>
        <v>0.9111111111111112</v>
      </c>
      <c r="F55" s="25" t="s">
        <v>249</v>
      </c>
      <c r="G55" s="26">
        <f>AVERAGE(G45:G54)</f>
        <v>0.92333333333333334</v>
      </c>
      <c r="H55" s="27" t="s">
        <v>250</v>
      </c>
      <c r="I55" s="28">
        <f>AVERAGE(I45:I54)</f>
        <v>0.92000000000000015</v>
      </c>
      <c r="J55" s="27" t="s">
        <v>251</v>
      </c>
      <c r="K55" s="28">
        <f>AVERAGE(K45:K54)</f>
        <v>0.96111111111111114</v>
      </c>
      <c r="L55" s="33" t="s">
        <v>252</v>
      </c>
      <c r="M55" s="34">
        <f>AVERAGE(M45:M54)</f>
        <v>0.96666666666666656</v>
      </c>
      <c r="N55" s="35" t="s">
        <v>253</v>
      </c>
      <c r="O55" s="30">
        <f>AVERAGE(O45:O54)</f>
        <v>0.54222222222222216</v>
      </c>
      <c r="P55" s="35" t="s">
        <v>254</v>
      </c>
      <c r="Q55" s="30">
        <f>AVERAGE(Q45:Q54)</f>
        <v>0.72555555555555551</v>
      </c>
      <c r="R55" s="35" t="s">
        <v>255</v>
      </c>
      <c r="S55" s="30">
        <f>AVERAGE(S45:S54)</f>
        <v>0.75222222222222213</v>
      </c>
    </row>
    <row r="57" spans="1:19" ht="19" x14ac:dyDescent="0.25">
      <c r="A57" s="52" t="s">
        <v>0</v>
      </c>
      <c r="B57" s="41"/>
      <c r="C57" s="41"/>
    </row>
    <row r="58" spans="1:19" x14ac:dyDescent="0.2">
      <c r="A58" s="2" t="s">
        <v>1</v>
      </c>
      <c r="B58" s="42" t="s">
        <v>256</v>
      </c>
      <c r="C58" s="43"/>
      <c r="D58" s="42" t="s">
        <v>257</v>
      </c>
      <c r="E58" s="43"/>
      <c r="F58" s="42" t="s">
        <v>258</v>
      </c>
      <c r="G58" s="43"/>
    </row>
    <row r="59" spans="1:19" x14ac:dyDescent="0.2">
      <c r="A59" s="2" t="s">
        <v>11</v>
      </c>
      <c r="B59" s="36" t="s">
        <v>259</v>
      </c>
      <c r="C59" s="36" t="s">
        <v>259</v>
      </c>
      <c r="D59" s="36" t="s">
        <v>259</v>
      </c>
      <c r="E59" s="36" t="s">
        <v>259</v>
      </c>
      <c r="F59" s="36" t="s">
        <v>259</v>
      </c>
      <c r="G59" s="36" t="s">
        <v>259</v>
      </c>
    </row>
    <row r="60" spans="1:19" x14ac:dyDescent="0.2">
      <c r="A60" s="2">
        <v>2015</v>
      </c>
      <c r="B60" s="36" t="s">
        <v>259</v>
      </c>
      <c r="C60" s="36" t="s">
        <v>259</v>
      </c>
      <c r="D60" s="36" t="s">
        <v>259</v>
      </c>
      <c r="E60" s="36" t="s">
        <v>259</v>
      </c>
      <c r="F60" s="36" t="s">
        <v>259</v>
      </c>
      <c r="G60" s="36" t="s">
        <v>259</v>
      </c>
    </row>
    <row r="61" spans="1:19" x14ac:dyDescent="0.2">
      <c r="A61" s="2">
        <v>2014</v>
      </c>
      <c r="B61" s="36" t="s">
        <v>259</v>
      </c>
      <c r="C61" s="36" t="s">
        <v>259</v>
      </c>
      <c r="D61" s="36" t="s">
        <v>259</v>
      </c>
      <c r="E61" s="36" t="s">
        <v>259</v>
      </c>
      <c r="F61" s="36" t="s">
        <v>259</v>
      </c>
      <c r="G61" s="36" t="s">
        <v>259</v>
      </c>
    </row>
    <row r="62" spans="1:19" x14ac:dyDescent="0.2">
      <c r="A62" s="2">
        <v>2013</v>
      </c>
      <c r="B62" s="36" t="s">
        <v>259</v>
      </c>
      <c r="C62" s="36" t="s">
        <v>259</v>
      </c>
      <c r="D62" s="36" t="s">
        <v>259</v>
      </c>
      <c r="E62" s="36" t="s">
        <v>259</v>
      </c>
      <c r="F62" s="36" t="s">
        <v>259</v>
      </c>
      <c r="G62" s="36" t="s">
        <v>259</v>
      </c>
    </row>
    <row r="63" spans="1:19" x14ac:dyDescent="0.2">
      <c r="A63" s="2">
        <v>2012</v>
      </c>
      <c r="B63" s="36" t="s">
        <v>260</v>
      </c>
      <c r="C63" s="37">
        <v>0.54</v>
      </c>
      <c r="D63" s="36" t="s">
        <v>261</v>
      </c>
      <c r="E63" s="37">
        <v>0.61</v>
      </c>
      <c r="F63" s="36" t="s">
        <v>261</v>
      </c>
      <c r="G63" s="37">
        <v>0.61</v>
      </c>
    </row>
    <row r="64" spans="1:19" x14ac:dyDescent="0.2">
      <c r="A64" s="2">
        <v>2011</v>
      </c>
      <c r="B64" s="36" t="s">
        <v>262</v>
      </c>
      <c r="C64" s="37">
        <v>0.42</v>
      </c>
      <c r="D64" s="36" t="s">
        <v>263</v>
      </c>
      <c r="E64" s="37">
        <v>0.63</v>
      </c>
      <c r="F64" s="36" t="s">
        <v>263</v>
      </c>
      <c r="G64" s="37">
        <v>0.63</v>
      </c>
    </row>
    <row r="65" spans="1:7" x14ac:dyDescent="0.2">
      <c r="A65" s="2">
        <v>2010</v>
      </c>
      <c r="B65" s="36" t="s">
        <v>264</v>
      </c>
      <c r="C65" s="37">
        <v>0.61</v>
      </c>
      <c r="D65" s="36" t="s">
        <v>265</v>
      </c>
      <c r="E65" s="37">
        <v>0.67</v>
      </c>
      <c r="F65" s="36" t="s">
        <v>265</v>
      </c>
      <c r="G65" s="37">
        <v>0.67</v>
      </c>
    </row>
    <row r="66" spans="1:7" x14ac:dyDescent="0.2">
      <c r="A66" s="2">
        <v>2009</v>
      </c>
      <c r="B66" s="36" t="s">
        <v>266</v>
      </c>
      <c r="C66" s="37">
        <v>0.55000000000000004</v>
      </c>
      <c r="D66" s="36" t="s">
        <v>267</v>
      </c>
      <c r="E66" s="37">
        <v>0.7</v>
      </c>
      <c r="F66" s="36" t="s">
        <v>268</v>
      </c>
      <c r="G66" s="37">
        <v>0.71</v>
      </c>
    </row>
    <row r="67" spans="1:7" x14ac:dyDescent="0.2">
      <c r="A67" s="2">
        <v>2008</v>
      </c>
      <c r="B67" s="36" t="s">
        <v>269</v>
      </c>
      <c r="C67" s="37">
        <v>0.56000000000000005</v>
      </c>
      <c r="D67" s="36" t="s">
        <v>270</v>
      </c>
      <c r="E67" s="37">
        <v>0.65</v>
      </c>
      <c r="F67" s="36" t="s">
        <v>271</v>
      </c>
      <c r="G67" s="37">
        <v>0.67</v>
      </c>
    </row>
    <row r="68" spans="1:7" x14ac:dyDescent="0.2">
      <c r="A68" s="2">
        <v>2007</v>
      </c>
      <c r="B68" s="36" t="s">
        <v>272</v>
      </c>
      <c r="C68" s="37">
        <v>0.63</v>
      </c>
      <c r="D68" s="36" t="s">
        <v>273</v>
      </c>
      <c r="E68" s="37">
        <v>0.7</v>
      </c>
      <c r="F68" s="36" t="s">
        <v>274</v>
      </c>
      <c r="G68" s="37">
        <v>0.72</v>
      </c>
    </row>
    <row r="69" spans="1:7" x14ac:dyDescent="0.2">
      <c r="A69" s="2" t="s">
        <v>70</v>
      </c>
      <c r="B69" s="38" t="s">
        <v>275</v>
      </c>
      <c r="C69" s="39">
        <f>AVERAGE(C63:C68)</f>
        <v>0.55166666666666664</v>
      </c>
      <c r="D69" s="38" t="s">
        <v>276</v>
      </c>
      <c r="E69" s="39">
        <f>AVERAGE(E63:E68)</f>
        <v>0.66</v>
      </c>
      <c r="F69" s="38" t="s">
        <v>277</v>
      </c>
      <c r="G69" s="39">
        <f>AVERAGE(G63:G68)</f>
        <v>0.66833333333333333</v>
      </c>
    </row>
    <row r="70" spans="1:7" x14ac:dyDescent="0.2">
      <c r="B70" s="3"/>
      <c r="C70" s="3"/>
      <c r="D70" s="3"/>
      <c r="E70" s="3"/>
      <c r="F70" s="3"/>
      <c r="G70" s="3"/>
    </row>
    <row r="71" spans="1:7" ht="19" x14ac:dyDescent="0.25">
      <c r="A71" s="40" t="s">
        <v>79</v>
      </c>
      <c r="B71" s="41"/>
      <c r="C71" s="41"/>
      <c r="D71" s="3"/>
      <c r="E71" s="3"/>
      <c r="F71" s="3"/>
      <c r="G71" s="3"/>
    </row>
    <row r="72" spans="1:7" x14ac:dyDescent="0.2">
      <c r="A72" s="2" t="s">
        <v>1</v>
      </c>
      <c r="B72" s="42" t="s">
        <v>278</v>
      </c>
      <c r="C72" s="43"/>
      <c r="D72" s="42" t="s">
        <v>279</v>
      </c>
      <c r="E72" s="43"/>
      <c r="F72" s="42" t="s">
        <v>280</v>
      </c>
      <c r="G72" s="43"/>
    </row>
    <row r="73" spans="1:7" x14ac:dyDescent="0.2">
      <c r="A73" s="2" t="s">
        <v>11</v>
      </c>
      <c r="B73" s="36" t="s">
        <v>259</v>
      </c>
      <c r="C73" s="36" t="s">
        <v>259</v>
      </c>
      <c r="D73" s="36" t="s">
        <v>259</v>
      </c>
      <c r="E73" s="36" t="s">
        <v>259</v>
      </c>
      <c r="F73" s="36" t="s">
        <v>259</v>
      </c>
      <c r="G73" s="36" t="s">
        <v>259</v>
      </c>
    </row>
    <row r="74" spans="1:7" x14ac:dyDescent="0.2">
      <c r="A74" s="2">
        <v>2015</v>
      </c>
      <c r="B74" s="36" t="s">
        <v>259</v>
      </c>
      <c r="C74" s="36" t="s">
        <v>259</v>
      </c>
      <c r="D74" s="36" t="s">
        <v>259</v>
      </c>
      <c r="E74" s="36" t="s">
        <v>259</v>
      </c>
      <c r="F74" s="36" t="s">
        <v>259</v>
      </c>
      <c r="G74" s="36" t="s">
        <v>259</v>
      </c>
    </row>
    <row r="75" spans="1:7" x14ac:dyDescent="0.2">
      <c r="A75" s="2">
        <v>2014</v>
      </c>
      <c r="B75" s="36" t="s">
        <v>259</v>
      </c>
      <c r="C75" s="36" t="s">
        <v>259</v>
      </c>
      <c r="D75" s="36" t="s">
        <v>259</v>
      </c>
      <c r="E75" s="36" t="s">
        <v>259</v>
      </c>
      <c r="F75" s="36" t="s">
        <v>259</v>
      </c>
      <c r="G75" s="36" t="s">
        <v>259</v>
      </c>
    </row>
    <row r="76" spans="1:7" x14ac:dyDescent="0.2">
      <c r="A76" s="2">
        <v>2013</v>
      </c>
      <c r="B76" s="36" t="s">
        <v>259</v>
      </c>
      <c r="C76" s="36" t="s">
        <v>259</v>
      </c>
      <c r="D76" s="36" t="s">
        <v>259</v>
      </c>
      <c r="E76" s="36" t="s">
        <v>259</v>
      </c>
      <c r="F76" s="36" t="s">
        <v>259</v>
      </c>
      <c r="G76" s="36" t="s">
        <v>259</v>
      </c>
    </row>
    <row r="77" spans="1:7" x14ac:dyDescent="0.2">
      <c r="A77" s="2">
        <v>2012</v>
      </c>
      <c r="B77" s="36" t="s">
        <v>37</v>
      </c>
      <c r="C77" s="37">
        <v>0.68</v>
      </c>
      <c r="D77" s="36" t="s">
        <v>37</v>
      </c>
      <c r="E77" s="37">
        <v>0.68</v>
      </c>
      <c r="F77" s="36" t="s">
        <v>37</v>
      </c>
      <c r="G77" s="37">
        <v>0.68</v>
      </c>
    </row>
    <row r="78" spans="1:7" x14ac:dyDescent="0.2">
      <c r="A78" s="2">
        <v>2011</v>
      </c>
      <c r="B78" s="36" t="s">
        <v>43</v>
      </c>
      <c r="C78" s="37">
        <v>0.43</v>
      </c>
      <c r="D78" s="36" t="s">
        <v>43</v>
      </c>
      <c r="E78" s="37">
        <v>0.43</v>
      </c>
      <c r="F78" s="36" t="s">
        <v>43</v>
      </c>
      <c r="G78" s="37">
        <v>0.43</v>
      </c>
    </row>
    <row r="79" spans="1:7" x14ac:dyDescent="0.2">
      <c r="A79" s="2">
        <v>2010</v>
      </c>
      <c r="B79" s="36" t="s">
        <v>49</v>
      </c>
      <c r="C79" s="37">
        <v>0.59</v>
      </c>
      <c r="D79" s="36" t="s">
        <v>49</v>
      </c>
      <c r="E79" s="37">
        <v>0.59</v>
      </c>
      <c r="F79" s="36" t="s">
        <v>49</v>
      </c>
      <c r="G79" s="37">
        <v>0.59</v>
      </c>
    </row>
    <row r="80" spans="1:7" x14ac:dyDescent="0.2">
      <c r="A80" s="2">
        <v>2009</v>
      </c>
      <c r="B80" s="36" t="s">
        <v>55</v>
      </c>
      <c r="C80" s="37">
        <v>0.78</v>
      </c>
      <c r="D80" s="36" t="s">
        <v>55</v>
      </c>
      <c r="E80" s="37">
        <v>0.78</v>
      </c>
      <c r="F80" s="36" t="s">
        <v>55</v>
      </c>
      <c r="G80" s="37">
        <v>0.78</v>
      </c>
    </row>
    <row r="81" spans="1:19" x14ac:dyDescent="0.2">
      <c r="A81" s="2">
        <v>2008</v>
      </c>
      <c r="B81" s="36" t="s">
        <v>62</v>
      </c>
      <c r="C81" s="37"/>
      <c r="D81" s="36" t="s">
        <v>62</v>
      </c>
      <c r="E81" s="37"/>
      <c r="F81" s="36" t="s">
        <v>62</v>
      </c>
      <c r="G81" s="37"/>
    </row>
    <row r="82" spans="1:19" x14ac:dyDescent="0.2">
      <c r="A82" s="2">
        <v>2007</v>
      </c>
      <c r="B82" s="36" t="s">
        <v>62</v>
      </c>
      <c r="C82" s="37"/>
      <c r="D82" s="36" t="s">
        <v>62</v>
      </c>
      <c r="E82" s="37"/>
      <c r="F82" s="36" t="s">
        <v>62</v>
      </c>
      <c r="G82" s="37"/>
    </row>
    <row r="83" spans="1:19" x14ac:dyDescent="0.2">
      <c r="A83" s="2" t="s">
        <v>70</v>
      </c>
      <c r="B83" s="38" t="s">
        <v>281</v>
      </c>
      <c r="C83" s="39">
        <f>AVERAGE(C77:C82)</f>
        <v>0.62000000000000011</v>
      </c>
      <c r="D83" s="38" t="s">
        <v>281</v>
      </c>
      <c r="E83" s="39">
        <f>AVERAGE(E77:E82)</f>
        <v>0.62000000000000011</v>
      </c>
      <c r="F83" s="38" t="s">
        <v>281</v>
      </c>
      <c r="G83" s="39">
        <f>AVERAGE(G77:G82)</f>
        <v>0.62000000000000011</v>
      </c>
    </row>
    <row r="85" spans="1:19" x14ac:dyDescent="0.2">
      <c r="A85" s="44" t="s">
        <v>282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</row>
  </sheetData>
  <sheetProtection password="FE4B" sheet="1" objects="1" scenarios="1" selectLockedCells="1" selectUnlockedCells="1"/>
  <mergeCells count="49">
    <mergeCell ref="A1:C1"/>
    <mergeCell ref="B2:C2"/>
    <mergeCell ref="D2:E2"/>
    <mergeCell ref="F2:G2"/>
    <mergeCell ref="H2:I2"/>
    <mergeCell ref="L2:M2"/>
    <mergeCell ref="N2:O2"/>
    <mergeCell ref="P2:Q2"/>
    <mergeCell ref="R2:S2"/>
    <mergeCell ref="A15:C15"/>
    <mergeCell ref="J2:K2"/>
    <mergeCell ref="L16:M16"/>
    <mergeCell ref="N16:O16"/>
    <mergeCell ref="P16:Q16"/>
    <mergeCell ref="R16:S16"/>
    <mergeCell ref="A29:C29"/>
    <mergeCell ref="B16:C16"/>
    <mergeCell ref="D16:E16"/>
    <mergeCell ref="F16:G16"/>
    <mergeCell ref="H16:I16"/>
    <mergeCell ref="J16:K16"/>
    <mergeCell ref="P30:Q30"/>
    <mergeCell ref="R30:S30"/>
    <mergeCell ref="A43:C43"/>
    <mergeCell ref="B44:C44"/>
    <mergeCell ref="D44:E44"/>
    <mergeCell ref="F44:G44"/>
    <mergeCell ref="H44:I44"/>
    <mergeCell ref="J44:K44"/>
    <mergeCell ref="B30:C30"/>
    <mergeCell ref="D30:E30"/>
    <mergeCell ref="F30:G30"/>
    <mergeCell ref="H30:I30"/>
    <mergeCell ref="J30:K30"/>
    <mergeCell ref="B58:C58"/>
    <mergeCell ref="D58:E58"/>
    <mergeCell ref="F58:G58"/>
    <mergeCell ref="L30:M30"/>
    <mergeCell ref="N30:O30"/>
    <mergeCell ref="L44:M44"/>
    <mergeCell ref="N44:O44"/>
    <mergeCell ref="P44:Q44"/>
    <mergeCell ref="R44:S44"/>
    <mergeCell ref="A57:C57"/>
    <mergeCell ref="A71:C71"/>
    <mergeCell ref="B72:C72"/>
    <mergeCell ref="D72:E72"/>
    <mergeCell ref="F72:G72"/>
    <mergeCell ref="A85:S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2016-09-14T17:45:47Z</dcterms:created>
  <dcterms:modified xsi:type="dcterms:W3CDTF">2016-09-15T20:07:16Z</dcterms:modified>
</cp:coreProperties>
</file>